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ryan.Tocarruncho\OneDrive - Contraloria General de Medellin\Documentos\2025\CUADROS CONTRATOS DE OBRA 2025\PRIMER TRIMESTRE 2025\"/>
    </mc:Choice>
  </mc:AlternateContent>
  <bookViews>
    <workbookView xWindow="0" yWindow="0" windowWidth="28800" windowHeight="13305"/>
  </bookViews>
  <sheets>
    <sheet name="I Trimestre 2025" sheetId="1" r:id="rId1"/>
  </sheets>
  <definedNames>
    <definedName name="_xlnm.Print_Titles" localSheetId="0">'I Trimestre 2025'!$1:$1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8" i="1" l="1"/>
  <c r="J127" i="1"/>
</calcChain>
</file>

<file path=xl/sharedStrings.xml><?xml version="1.0" encoding="utf-8"?>
<sst xmlns="http://schemas.openxmlformats.org/spreadsheetml/2006/main" count="826" uniqueCount="394">
  <si>
    <t>CAAF</t>
  </si>
  <si>
    <t xml:space="preserve">ENTIDAD </t>
  </si>
  <si>
    <t>CODIGO  CONTRATO</t>
  </si>
  <si>
    <t>OBJETO DEL CONTRATO</t>
  </si>
  <si>
    <t>FECHA DE SUSCRIPCION</t>
  </si>
  <si>
    <t>FECHA DE INICIO</t>
  </si>
  <si>
    <t>OBSERVACIONES</t>
  </si>
  <si>
    <t>PLAZO ESTIMADO (Días)</t>
  </si>
  <si>
    <t>Movilidad y Servicios de Transporte Público</t>
  </si>
  <si>
    <t>Empresa de Transporte Masivo del Valle de Aburrá Limitada</t>
  </si>
  <si>
    <t>004396C-22</t>
  </si>
  <si>
    <t>$1.315.455.999.957 y EUR105.605.000</t>
  </si>
  <si>
    <t>Ejecutar un contrato de obra pública bajo la modalidad llave en mano que tiene por objeto que el contratista ejecute por su cuenta y riesgo, todas las labores y actividades necesarias para los estudios y diseños, gestión social, ambiental y sst, la ejecución de las obras de construcción, las obras de adecuación y reparación de desvíos, las obras para redes, las obras necesarias para el cumplimiento de los indicadores en etapa de garantía de nivel de servicio, así como los estudios y diseños, instalación, suministro, pruebas, puesta en marcha del material rodante y de los sistemas metro-ferroviarios; así como las obras y actividades necesarias para el cumplimiento de los indicadores en etapa de garantía de nivel de servicio del metro ligero de la 80 en la ciudad de Medellín.</t>
  </si>
  <si>
    <t>VALOR CONTRATO $</t>
  </si>
  <si>
    <t>12 de Diciembre del 2024: Contrato suspendido
16 de Enero del 2025: Contrato reiniciado</t>
  </si>
  <si>
    <t>042-2024</t>
  </si>
  <si>
    <t>Diez (10) meses, sin superar el 31 de diciembre de 2024.</t>
  </si>
  <si>
    <t>Termina el 30/04/2025
Contrato de Convenio-Soterrado</t>
  </si>
  <si>
    <t>047-2024</t>
  </si>
  <si>
    <t>Diez (10) meses sin superar el 31 de diciembre del 2024.</t>
  </si>
  <si>
    <t xml:space="preserve">25 dias </t>
  </si>
  <si>
    <t>Adición 1: recursos para Zer Avi y TTM
Adición N.2: Recursos para TTM
Adición N.3: Recursos para TTM
Adición N.4: Recursos para Zer Avi 
Termina el 25/01/2025</t>
  </si>
  <si>
    <t>160-2024</t>
  </si>
  <si>
    <t>Dos (2) meses sin superar el 31 de diciembre del 2024.</t>
  </si>
  <si>
    <t xml:space="preserve">Termina el 24/04/2025
</t>
  </si>
  <si>
    <t>033-2025</t>
  </si>
  <si>
    <t>Un (1) mes y quince días calendario, sin superar el 15 de marzo de 2025.</t>
  </si>
  <si>
    <t>Finalizó el 15/03/2025</t>
  </si>
  <si>
    <t>Contrato N° 32 de 2023</t>
  </si>
  <si>
    <t>Construcción de la infraestructura de integración del sistema Metroplús, en el Distrito Especial de Medellín, en el marco de la adición 21 del convenio 01 de 2005</t>
  </si>
  <si>
    <t>Metroplús S.A.</t>
  </si>
  <si>
    <t>Terminales de Transporte de Medellín</t>
  </si>
  <si>
    <t>Obras de mantenimiento predictivo, preventivo y correctivo a Parques del Río Medellín su infraestructura asociada.</t>
  </si>
  <si>
    <t>Mantenimiento preventivo, predictivo y correctivo de los sistemas de distribución, generación y respaldo de energía que forman parte de la operación de Terminales de Transporte de Medellín s.a. y los proyectos de ciudad administrados por la entidad</t>
  </si>
  <si>
    <t>Obras civiles para mantenimiento de señalización vial, construcción de caja excretora y demás intervenciones necesarias en la infraestructura de las Terminales de Transporte de Medellín y los proyectos de ciudad que administra la entidad</t>
  </si>
  <si>
    <t>Obras civiles de mantenimiento para la infraestructura física y locativa del proyecto ZER AVI y demás proyectos de ciudad que administra la Sociedad Terminales de Transporte de Medellín s.a.</t>
  </si>
  <si>
    <t>30/12/2024
21/03/2025</t>
  </si>
  <si>
    <t>2 meses y 25 dias
1 mes y 6 días</t>
  </si>
  <si>
    <t>26/12/2024
23/01/2025</t>
  </si>
  <si>
    <t>156.172.090
200.281.057</t>
  </si>
  <si>
    <t>10/05/2024
8/08/2024
29/11/2024
16/12/2024</t>
  </si>
  <si>
    <t>166.668.584
50.475.292
108.905.162
85.638.604</t>
  </si>
  <si>
    <t xml:space="preserve">FECHA ADICION </t>
  </si>
  <si>
    <t>VALOR ADICION       $</t>
  </si>
  <si>
    <t xml:space="preserve">FECHA PRORROGA </t>
  </si>
  <si>
    <t xml:space="preserve">PLAZO PRORROGA </t>
  </si>
  <si>
    <t>OBRAS CIVILES</t>
  </si>
  <si>
    <t>EN EJECUCION</t>
  </si>
  <si>
    <t>3302-007</t>
  </si>
  <si>
    <t>MANTENIMIENTO Y CONSTRUCCION DE PLATAFORMA DE CLAVADOS Y ESPACIOS COMPLEMENTARIOS DEL COMPLEJO ACUATICO DEL DISTRITO DE CIENCIA, TECNOLOGÍA E INNOVACIÓN DE MEDELLÍN</t>
  </si>
  <si>
    <t>120 DIAS CALENDARIO</t>
  </si>
  <si>
    <t>180 DIAS CALENDARIO</t>
  </si>
  <si>
    <t>3302-016</t>
  </si>
  <si>
    <t>PRESTACION DE SERVICIOS PROFESIONAL PARA REALIZAR EL ACOMPAÑAMIENTO Y APOYO A LAS ACTIVIDADES RELACIONADAS CON EL COMPONENTE HIDROSANITARIO Y TÉCNICO ASOCIADOS A LOS PROYECTOS ADSCRITOS A CONTRATOS INTERADMINISTRATIVOS SUSCRITOS POR LA ENTIDAD</t>
  </si>
  <si>
    <t>3302-022</t>
  </si>
  <si>
    <t>PRESTACIÓN DE SERVICIOS PROFESIONALES COMO INGENIERO ESTRUCTURAL PARA EL ACOMPAÑAMIENTO Y APOYO A LA ESTRUCTURACIÓN Y SEGUIMIENTO DE LOS PROYECTOS ASOCIADOS A LOS PROYECTOS ADSCRITOS A CONTRATOS INTERADMINISTRATIVOS SUSCRITOS POR LA ENTIDAD</t>
  </si>
  <si>
    <t>3302-024</t>
  </si>
  <si>
    <t>INTERVENTORÍA INTEGRAL PARA EL MANTENIMIENTO Y CONSTRUCCION DEPLATAFORMA DE CLAVADOS Y ESPACIOS COMPLEMENTARIOS DEL COMPLEJO ACUATICODEL DISTRITO DE CIENCIA, TECNOLOGÍA E INNOVACIÓN DE MEDELLÍN</t>
  </si>
  <si>
    <t>3302-038</t>
  </si>
  <si>
    <t>PRESTACIÓN DE SERVICIOS PROFESIONALES PARA EL APOYO ARQUITECTÓNICO EN ACOMPAÑAMIENTO DE OBRA - MODELACIÓN DE LOS PROYECTOS ADSCRITOS A CONTRATOS INTERADMINISTRATIVOS SUSCRITOS POR LA ENTIDAD</t>
  </si>
  <si>
    <t>3302-039</t>
  </si>
  <si>
    <t>3302-042</t>
  </si>
  <si>
    <t>PRESTACIÓN DE SERVICIOS PROFESIONALES PARA APOYAR LA REVISIÓN Y ANÁLISIS DE LOS SISTEMAS DE REDES ELÉCTRICAS, ASÍ COMO SU INTEGRACIÓN CON LOS DEMÁS SISTEMAS ASOCIADOS A LOS PROYECTOS ADSCRITOS A CONTRATOS INTERADMINISTRATIVOS SUSCRITOS POR LA ENTIDAD.</t>
  </si>
  <si>
    <t>3302-045</t>
  </si>
  <si>
    <t>CONSTRUCCIÓN DE INFRAESTRUCTURA EDUCATIVA EN EL CORREGIMIENTO DE PALMITAS UBICADO EN EL DISTRITO DE CIENCIA, TECNOLOGÍA E INNOVACIÓN DE MEDELLÍN</t>
  </si>
  <si>
    <t>3302-046</t>
  </si>
  <si>
    <t>PRESTACIÓN DE SERVICIOS PROFESIONALES PARA EL APOYO EN LA REVISIÓN DE LOS SISTEMAS DE REDES ELECTRICAS Y SU INTEGRACIÓN CON LOS DEMAS SISTEMAS DE LOS PROYECTOS INMERSOS EN LOS CONTRATOS INTERADMINISTRATIVOS SUSCRITOS POR LA ENTIDAD</t>
  </si>
  <si>
    <t>3302-047</t>
  </si>
  <si>
    <t>PRESTACION DE SERVICIOS PROFESIONALES PARA EL APOYO TECNICO A LAS ACTIVIDADES DE EJECUCION DE LOSPROYECTOS ASOCIADOS A LOS CONTRATOS INTERADMINISTRATIVOS SUSCRITOS POR LA ENTIDAD.</t>
  </si>
  <si>
    <t>3302-048</t>
  </si>
  <si>
    <t>PRESTACIÓN DE SERVICIOS PROFESIONALES PARA EL APOYO ARQUITECTÓNICO Y TÉCNICO DE LOS PROYECTOS ASOCIADOS A LOS CONTRATOS INTERADMINISTRATIVOS SUSCRITOS POR LA ENTIDAD</t>
  </si>
  <si>
    <t>3302-062</t>
  </si>
  <si>
    <t>3302-064</t>
  </si>
  <si>
    <t>3302-065</t>
  </si>
  <si>
    <t>PRESTACIÓN DE SERVICIOS PROFESIONALES PARA EL APOYO ARQUITECTÓNICO EN ACOMPAÑAMIENTO DE OBRA - MODELACIÓN DE LOS PROYECTOS ADSCRITOS A CONTRATOS INTERADMINISTRATIVOS SUSCRITOS POR LA ENTIDAD..</t>
  </si>
  <si>
    <t>3302-067</t>
  </si>
  <si>
    <t>3302-068</t>
  </si>
  <si>
    <t>INTERVENTORÍA INTEGRAL PARA EL MANTENIMIENTO, MEJORAMIENTO, ADECUACIÓN Y RECUPERACIÓN DEL ESPACIO PÚBLICO DE LA UNIDAD DEPORTIVA DE BELEN ANDRÉS ESCOBAR UBICADA EN EL DISTRITO DE CIENCIA, TECNOLOGÍA E INNOVACIÓN DE MEDELLÍN</t>
  </si>
  <si>
    <t>3302-070</t>
  </si>
  <si>
    <t>PRESTACIÓN DE SERVICIOS PROFESIONALES PARA APOYAR LA REVISIÓN Y ANÁLISIS DE LOS SISTEMAS DE REDES ELÉCTRICAS,ASÍ COMO SU INTEGRACIÓN CON LOS DEMÁS SISTEMAS ASOCIADOS A LOS PROYECTOS ADSCRITOS A CONTRATOS INTERADMINISTRATIVOS SUSCRITOS POR LA ENTIDAD..</t>
  </si>
  <si>
    <t>PRESTACION DE SERVICIOS PROFESIONALES PARA EL APOYO TÉCNICO EN LAEJECUCIÓN DE LAS OBRAS CIVILES E INTERVENTORIA DE LOS PROYECTOS ADSCRITOS A LOS CONTRATOS INTERADMINISTRATIVOS SUSCRITOS POR LA ENTIDAD.</t>
  </si>
  <si>
    <t>3302-078</t>
  </si>
  <si>
    <t>INTERVENTORÍA INTEGRAL PARA LA CONSTRUCCIÓN DE INFRAESTRUCTURA EDUCATIVA CHAMBACÚ UBICADO EN EL DISTRITO DE CIENCIA, TECNOLOGÍA E INNOVACIÓN DE MEDELLÍN</t>
  </si>
  <si>
    <t>3326-079</t>
  </si>
  <si>
    <t>INTERVENTORIA INTEGRAL PARA ELABORACIÓN DE ESTUDIOS Y DISEÑOS TÉCNICOS PARA LA INSTITUCIÓN EDUCATIVA RAFAEL URIBE URIBE EN EL DISTRITO ESPECIAL DE CIENCIA, TECNOLOGIA E INNOVACIÓN DE MEDELLIN</t>
  </si>
  <si>
    <t>3326-080</t>
  </si>
  <si>
    <t>INTERVENTORIA INTEGRAL PARA ELABORACIÓN DE ESTUDIOS Y DISEÑOS TÉCNICOS PARA LA SE MUNICIPAL SAN JAVIER EN EL DISTRITO ESPECIAL DE CIENCIA, TECNOLOGIA E INNOVACIÓN DE MEDELLÍN</t>
  </si>
  <si>
    <t>3326-081</t>
  </si>
  <si>
    <t>ELABORACIÓN DE ESTUDIOS Y DISEÑOS TÉCNICOS PARA LA INSTITUCION EDUCATIVA FE Y ALEGRIA EN EL DISTRITO ESPECIAL DE CIENCIA, TECNOLOGIA E INNOVACIÓN DE MEDELLIN</t>
  </si>
  <si>
    <t>3326-082</t>
  </si>
  <si>
    <t>INTERVENTORIA INTEGRAL PARA LA ELABORACIÓN DE ESTUDIOS Y DISEÑOS TÉCNICOS PARA LA INSTITUCION EDUCATIVA FE Y ALEGRIA EN EL DISTRITO ESPECIAL DE CIENCIA, TECNOLOGIA E INNOVACIÓN DE MEDELLIN</t>
  </si>
  <si>
    <t>3326-083</t>
  </si>
  <si>
    <t>ELABORACIÓN DE ESTUDIOS Y DISEÑOS TÉCNICOS PARA LA INSTITUCIÓN EDUCATIVA RAFAEL URIBE URIBE EN EL DISTRITO ESPECIAL DE CIENCIA,TECNOLOGIA E INNOVACIÓN DE MEDELLIN</t>
  </si>
  <si>
    <t>3326-084</t>
  </si>
  <si>
    <t>ELABORACIÓN DE ESTUDIOS Y DISEÑOS TÉCNICOS PARA LA SE MUNICIPAL SAN JAVIER EN EL DISTRITO ESPECIAL DE CIENCIA, TECNOLOGIA E INNOVACIÓN DE MEDELLIN</t>
  </si>
  <si>
    <t>3326-085</t>
  </si>
  <si>
    <t>ELABORACIÓN DE ESTUDIOS Y DISEÑOS TECNICOS PARA LA SE CONRADO GONZÁLEZ EN EL DISTRITO ESPECIAL DE CIENCIA, TECNOLOGIA E INNOVACIÓN DE MEDELLIN</t>
  </si>
  <si>
    <t>3327-086</t>
  </si>
  <si>
    <t>INSTALACIÓN DE CERRAMIENTO EN MARGENOCCIDENTAL DE LA AVENIDA CARABOBO A LA ALTURA DE PARQUES DEL RIO NORTE, UBICADO EN EL DISTRITO ESPECIAL DE CIENCIA Y TECNOLOGIA DE MEDELLÍN</t>
  </si>
  <si>
    <t>3326-087</t>
  </si>
  <si>
    <t>INTERVENTORIA INTEGRAL PARA LA ELABORACIÓN DE ESTUDIOS Y DISEÑOS TECNICOS PARA LA SE CONRADO GONZÁLEZ EN EL DISTRITO ESPECIAL DE CIENCIA, TECNOLOGIA E INNOVACIÓN DE MEDELLIN</t>
  </si>
  <si>
    <t>3326-088</t>
  </si>
  <si>
    <t>ELABORACIÓN DE ESTUDIOS Y DISEÑOS TECNICOS PARA LA SE VÍCTOR GÓMEZ Y SE NUESTRA SEÑORA DE LAS NIEVES EN EL DISTRITO ESPECIAL DE CIENCIA, TECNOLOGIA E INNOVACIÓN DE MEDELLIN</t>
  </si>
  <si>
    <t>3326-089</t>
  </si>
  <si>
    <t>INTERVENTORÍA INTEGRAL PARA LA ELABORACIÓN DE ESTUDIOS Y DISEÑOS TECNICOS PARA LA SE VÍCTOR GÓMEZ Y SE NUESTRA SEÑORA DE LAS NIEVES EN EL DISTRITO ESPECIAL DE CIENCIA, TECNOLOGIA E INNOVACIÓN DE MEDELLIN</t>
  </si>
  <si>
    <t>3326-090</t>
  </si>
  <si>
    <t>ELABORACIÓN DE ESTUDIOS Y DISEÑOS TÉCNICOS PARA LA INSTITUCIÓN EDUCATIVA EL TIROL EN EL DISTRITO ESPECIAL DE CIENCIA, TECNOLOGIA E INNOVACIÓN DE MEDELLIN</t>
  </si>
  <si>
    <t>3326-091</t>
  </si>
  <si>
    <t>INTERVENTORIA INTEGRAL PARA LA ELABORACIÓN DE ESTUDIOS Y DISEÑOS TÉCNICOS PARA LA INSTITUCIÓN EDUCATIVA EL TIROL EN EL DISTRITO ESPECIAL DE CIENCIA, TECNOLOGIA E INNOVACIÓN DE MEDELLIN</t>
  </si>
  <si>
    <t>3326-092</t>
  </si>
  <si>
    <t>ELABORACIÓN DE ESTUDIOS Y DISEÑOS TECNICOS PARA PROYECTO NUEVO A EJECUTAR EN EL LOTE FRENTE A IE RODRIGO LARA BONILLA EN EL DISTRITO ESPECIAL DE CIENCIA, TECNOLOGIA E INNOVACIÓN DE MEDELLIN</t>
  </si>
  <si>
    <t>3326-093</t>
  </si>
  <si>
    <t>INTERVENTORÍA INTEGRAL PARA ELABORACIÓN DE ESTUDIOS Y DISEÑOS TECNICOS PARA PROYECTO NUEVO A EJECUTAR EN EL LOTE FRENTE A IE RODRIGO LARA BONILLA EN EL DISTRITO ESPECIAL DE CIENCIA, TECNOLOGIA E INNOVACIÓN DE MEDELLIN</t>
  </si>
  <si>
    <t>3326-094</t>
  </si>
  <si>
    <t>ELABORACIÓN DE ESTUDIOS Y DISEÑOS TECNICOS PARA PROYECTO NUEVO PARA EJECUTAR EN LA IE EL DIAMANTE EN EL DISTRITO ESPECIAL DE CIENCIA, TECNOLOGIA E INNOVACIÓN DE MEDELLIN</t>
  </si>
  <si>
    <t>3326-095</t>
  </si>
  <si>
    <t>INTERVENTORÍA INTEGRAL PARA LA ELABORACIÓN DE ESTUDIOS Y DISEÑOS TECNICOS PARA LA INSTITUCION EDUCATIVA EL DIAMANTE EN EL DISTRITO ESPECIAL DE CIENCIA, TECNOLOGIA E INNOVACIÓN DE MEDELLIN</t>
  </si>
  <si>
    <t>3326-096</t>
  </si>
  <si>
    <t>ELABORACIÓN DE ESTUDIOS Y DISEÑOS TECNICOS PARA EL ESCENARIO DEPORTIVO TRINIDAD EN EL DISTRITO ESPECIAL DE CIENCIA, TECNOLOGIA E INNOVACIÓN DE MEDELLIN</t>
  </si>
  <si>
    <t>3326-097</t>
  </si>
  <si>
    <t>INTERVENTORIA INTEGRAL PARA LA ELABORACIÓN DE ESTUDIOS Y DISEÑOS TECNICOS PARA EL ESCENARIO DEPORTIVO TRINIDAD EN EL DISTRITO ESPECIAL DE CIENCIA, TECNOLOGIA E INNOVACIÓN DE MEDELLIN</t>
  </si>
  <si>
    <t>3302-098</t>
  </si>
  <si>
    <t>PRESTACIÓN DE SERVICIOS PROFESIONALES COMO ARQUITECTA DE LOS PROYECTOS ADSCRITOS A CONTRATOS INTERADMINISTRATIVOS SUSCRITOS POR LA ENTIDAD</t>
  </si>
  <si>
    <t>3302-102</t>
  </si>
  <si>
    <t>MANTENIMIENTO, MEJORAMIENTO, ADECUACIÓN Y RECUPERACIÓN DEL ESPACIO PÚBLICO DE LA UNIDAD DEPORTIVA DE BELEN ANDRÉS ESCOBAR UBICADA EN EL DISTRITO DE CIENCIA, TECNOLOGÍA E INNOVACIÓN DE MEDELLÍN</t>
  </si>
  <si>
    <t>3302-103</t>
  </si>
  <si>
    <t>CONSTRUCCIÓN DE INFRAESTRUCTURA EDUCATIVA CHAMBACÚ UBICADO EN EL DISTRITO DE CIENCIA, TECNOLOGÍA E INNOVACIÓN DE MEDELLÍN</t>
  </si>
  <si>
    <t>PRESTACION DE SERVICIOS PROFESIONALES PARA EL APOYO TÉCNICO EN LA EJECUCIÓN DE LAS OBRAS CIVILES E INTERVENTORIA DE LOS PROYECTOS ADSCRITOS A LOS CONTRATOS INTERADMINISTRATIVOS SUSCRITOS POR LA ENTIDAD</t>
  </si>
  <si>
    <t>3302-133</t>
  </si>
  <si>
    <t>PRESTACION DE SERVICIOS PROFESIONALES PARA EL APOYO TÉCNICO EN LA EJECUCIÓN DE LAS OBRAS CIVILES E INTERVENTORIA DE LOS PROYECTOS ADSCRITOS A LOS CONTRATOS INTERADMINISTRATIVOS SUSCRITOS POR LA ENTIDAD.</t>
  </si>
  <si>
    <t>3302-137</t>
  </si>
  <si>
    <t>SUMINISTRO DE ENERGÍA TÉRMICA DESDE LA CENTRAL DE GENERACIÓN DEL DISTRITO TÉRMICO HASTA LAS INSTALACIONES DEL EDIFICIO DE LA EDU, PARA SER USADA EN SU SISTEMA DE AIRE ACONDICIONADO</t>
  </si>
  <si>
    <t>3326-147</t>
  </si>
  <si>
    <t>INTERVENTORIA INTEGRAL A LOS ESTUDIOS Y DISEÑOS TECNICOS PARA LAS OBRAS DE ESTABILIZACIÓN PARA RECUPERAR LA BANCA DE LA MARGEN IZQUIERDA DE LA QUEBRADA SANTA ELENA A LA ALTURA DE LA ESTACIÓN ALEJANDRO ECHAVARRÍA Y LAS OBRAS DE ESTABILIZACIÓN DE LAS MARGENES DE LA QUEBRADA LA MANUELA, A LA ALTURA DE LA CALLE 56 SUR, EN SAN ANTONIO DE PRADO, SECTOR BARICHARA, TODOS UBICADOS EN EL DISTRITO ESPECIAL DE CIENCIA, TECNOLOGIA E INNOVACION DE MEDELLIN</t>
  </si>
  <si>
    <t>3326-148</t>
  </si>
  <si>
    <t>INTERVENTORIA INTEGRAL A LOS ESTUDIOS Y DISEÑOS TECNICOS PARA LA PATOLOGÍA DEL PUENTE PEATONAL DE LA AVENIDA 33 EN EL BARRIO CONQUISTADORES, LA CONSTRUCCIÓN Y MEJORAMIENTO DEL PASO A NIVEL EN LA CALLE 62B CON LA QUEBRADA CINCO PASOS (EL PATIO 1), CONSTRUCCIÓN Y MEJORAMIENTO DEL PASO A NIVEL EN LA CARRERA 145 CON LA QUEBRADA EL PATIO (EL PATIO 2), CONSTRUCCIÓN Y MEJORAMIENTO DEL PUENTE UBICADO EN LA CALLE 15 (VÍA VEREDA EL PLAN) SOBRE LA QUEBRADA SANTA ELENA EN EL CORREGIMIENTO DE SANTA ELENA Y CONSTRUCCIÓN DEL PUENTE PEATONAL EN LA CARRERA 97 CON LA CALLE 70F, PARA CRUZAR SOBRE LA QUEBRADA LA MOÑONGA (SECTOR ROBLEDO AURES – EL PICACHO) UBICADOS EN EL DISTRITO ESPECIAL DE CIENCIA, TECNOLOGIA E INNOVACION DE MEDELLIN”</t>
  </si>
  <si>
    <t>3326-150</t>
  </si>
  <si>
    <t>INTERVENTORIA INTEGRAL DE LOS LEVANTAMIENTOS TOPOGRAFICOS PARA LOS POLIGONOS DE PROYECTOS DE INFRAESTRUCTURA PEATONAL Y VIAL Y ESTUDIOS GEOTECNICOS PARA LAS POSIBLES OBRAS DE ESTABILIZACIÓN EN ZONAS ALEDAÑAS A LA URBANIZACIÓN RESIDENCIAL BALCONES DE LA SERRANIA, TODOS UBICADOS EN ELDISTRITO ESPECIAL DE CIENCIA, TECNOLOGIA E INNOVACION DE MEDELLIN</t>
  </si>
  <si>
    <t>3326-151</t>
  </si>
  <si>
    <t>INTERVENTORIA INTEGRAL A LAS OBRAS DE ADECUACIÓN Y/O MANTENIMIENTO DE GIMNASIOSAL AIRE LIBRE UBICADOS EN EL DISTRITO ESPECIAL DECIENCIA, TECNOLOGIA E INNOVACIONDE MEDELLÍN</t>
  </si>
  <si>
    <t>3326-152</t>
  </si>
  <si>
    <t>ELABORACIÓN DE ESTUDIOS Y DISEÑOS TÉCNICOS PARA LOTE FRENTE A LA SECCIÓN ESCUELA NIÑO JESÚS DE PRAGA EN EL DISTRITO ESPECIAL DE CIENCIA, TECNOLOGÍA E INNOVACIÓN DE MEDELLÍN</t>
  </si>
  <si>
    <t>3326-153</t>
  </si>
  <si>
    <t>INTERVENTORIA INTEGRAL PARA LA ELABORACIÓN DE ESTUDIOS Y DISEÑOS TECNICOS PARA LOTE FRENTE A LA SE NIÑO JESUS DE PRAGA EN EL DISTRITO ESPECIAL DE CIENCIA, TECNOLOGIA E INNOVACIÓN DE MEDELLIN</t>
  </si>
  <si>
    <t>3326-154</t>
  </si>
  <si>
    <t>ESTUDIOS Y DISEÑOS TECNICOS PARA LA PATOLOGÍA DEL PUENTE PEATONAL DE LA AVENIDA 33 EN EL BARRIO CONQUITADORES, LA CONSTRUCCIÓN Y MEJORAMIENTO DEL PASO A NIVEL EN LA CALLE 62B CON LA QUEDRADA CINCO PASOS (EL PATIO 1), CONSTRUCCIÓN Y MEJORAMIENTO DEL PASO A NIVEL EN LA CARRERA 145 CON LA QUEDRADA EL PATIO (EL PATIO 2), CONSTRUCCIÓN Y MEJORAMIENTO DEL PUENTE UBICADO EN LA CALLE 15 (VÍA VEREDA EL PLAN) SOBRE LA QUEBRADA. SANTA ELENA EN EL CORREGIMIENTO DE SANTA ELENA Y CONSTRUCCIÓN DEL PUENTE PEATONAL EN LA CARRERA 97 CON LA CALLE 70F, PARA CRUZAR SOBRE LA QUEDRADA LA MOÑONGA (SECTOR ROBLEDO AURES – EL PICACHO) UBICADOS EN EL DISTRITO ESPECIAL DE CIENCIA, TECNOLOGIA E INNOVACION DE MEDELLIN.</t>
  </si>
  <si>
    <t>210 DIAS CALENDARIO</t>
  </si>
  <si>
    <t>3326-155</t>
  </si>
  <si>
    <t>ESTUDIOS Y DISEÑOS TECNICOS PARA LAS OBRAS DE ESTABILIZACIÓN PARA RECUPERAR LA BANCA DE LA MARGEN IZQUIERDA DE LA QUEBRADA SANTA ELENA A LA ALTURA DE LA ESTACIÓN ALEJANDRO ECHAVARRÍA Y LAS OBRAS DE ESTABILIZACIÓN DE LAS MARGENES DE LA QUEBRADA LA MANUELA, A LA ALTURA DE LA CALLE 56 SUR, EN SAN ANTONIO DE PRADO, SECTOR BARICHARA, TODOS UBICADOS EN EL DISTRITO ESPECIAL DE CIENCIA, TECNOLOGIA E INNOVACION DE MEDELLIN</t>
  </si>
  <si>
    <t>3326-161</t>
  </si>
  <si>
    <t>LEVANTAMIENTOS TOPOGRAFICOS PARA LOS POLIGONOS DE PROYECTOS DEINFRAESTRUCTURA PEATONAL Y VIAL Y ESTUDIOS GEOTECNICOS PARA LAS POSIBLESOBRAS DE ESTABILIZACIÓN EN ZONAS ALEDAÑAS A LA URBANIZACIÓN RESIDENCIALBALCONES DE LA SERRANIA, TODOS UBICADOS EN EL DISTRITO ESPECIAL DE CIENCIA,TECNOLOGIA E INNOVACION DE MEDELLIN</t>
  </si>
  <si>
    <t>PRESTACIÓN DE SERVICIOS PROFESIONALES PARA EL APOYO EN LA COORDINACIÓN, ORIENTACIÓN, CONTROL Y ASISTENCIA A LOS PROYECTOS ADSCRITOS A CONTRATOS INTERADMINISTRATIVOS SUSCRITOS POR LA ENTIDAD</t>
  </si>
  <si>
    <t>3302-171</t>
  </si>
  <si>
    <t>3302-172</t>
  </si>
  <si>
    <t>3302-185</t>
  </si>
  <si>
    <t>3326-195</t>
  </si>
  <si>
    <t>INTERVENTORIA INTEGRAL PARA LA CONSTRUCCIÓN DE OBRAS PARA LA TERMINACIÓN DE LA CONSTRUCCION DE BOX CULVET EN QUEBRADA LA HERRERA, UBICADO EN EL DISTRITO DE CIENCIA Y TECNOLOGIA DE MEDELLÍN</t>
  </si>
  <si>
    <t>3326-198</t>
  </si>
  <si>
    <t>LA CONSTRUCCIÓN DE OBRAS PARA LA TERMINACIÓN DE LA CONSTRUCCION DE BOX CULVETEN QUEBRADA LA HERRERA, UBICADO EN EL DISTRITO DE CIENCIA Y TECNOLOGIA DEMEDELLÍN</t>
  </si>
  <si>
    <t>3302-259</t>
  </si>
  <si>
    <t>INTERVENTORÍA INTEGRAL PARA LA AMPLIACIÓN, ADECUACIÓN Y MANTENIMIENTO DE INFRAESTRUCTURAFÍSICA PARA EL FORTALECIMIENTO EN LA ATENCIÓN A LA PRIMERA INFANCIA EN LOS JARDINES INFANTILES UBICADOS EN EL DISTRITO DE CIENCIA, TECNOLOGÍA EINNOVACIÓN DE MEDELLÍN</t>
  </si>
  <si>
    <t>3326-263</t>
  </si>
  <si>
    <t>TRASLADO DE REDES ELECTRICAS DEL PROYECTO CARABOBO TRAMO 1B, UBICADO EN EL DISTRITO DE CIENCIA Y TECNOLOGIA DE MEDELLÍN</t>
  </si>
  <si>
    <t>3302-326</t>
  </si>
  <si>
    <t>PRESTACIÓN DE SERVICIOS PROFESIONALES COMO ESPECIALISTA EN VIAS PARA EL ACOMPAÑAMIENTO A LA ESTRUCTURACION DE
ESTUDIOS Y DISEÑOS TECNICOS, APOYO A LA SUPERVISION DE CONTRATOS Y ELABORACION DE PRESUPUESTOS DE OBRA
ASOCIADOS A LOS PROYECTOS ADSCRITOS A CONTRATOS INTERADMINISTRATIVOS SUSCRITOS POR LA ENTIDAD.</t>
  </si>
  <si>
    <t>3302-329</t>
  </si>
  <si>
    <t>PRESTACIÓN DE SERVICIOS PROFESIONALES COMO INGENIERO ESTRUCTURAL PARA EL ACOMPAÑAMIENTO Y APOYO A LA
ESTRUCTURACIÓN Y SEGUIMIENTO DE LOS PROYECTOS ASOCIADOS A LOS PROYECTOS ADSCRITOS A CONTRATOS
INTERADMINISTRATIVOS SUSCRITOS POR LA ENTIDAD.</t>
  </si>
  <si>
    <t>3326-363</t>
  </si>
  <si>
    <t xml:space="preserve"> DISEÑOS DE ESTRUCTURAS DE PAVIMENTOS COMPLEMENTARIAS PARA LOS PROYECTOS EN DIFERENTES PUNTOS DEL DISTRITO ESPECIAL DE CIENCIA Y TECNOLOGÍA DE MEDELLÍN</t>
  </si>
  <si>
    <t>EDU</t>
  </si>
  <si>
    <t>PRESTACION DE SERVICIOS PROFESIONALES PARA EL APOYO TÉCNICO EN LAB EJECUCIÓN DE LAS OBRAS CIVILES E INTERVENTORIA DE LOS PROYECTOS ADSCRITOS A LOS CONTRATOS INTERADMINISTRATIVOS SUSCRITOS POR LA ENTIDAD</t>
  </si>
  <si>
    <t>CAAF Filiales energía</t>
  </si>
  <si>
    <t>Caribemar de la Costa S.A.S E.S.P</t>
  </si>
  <si>
    <t>4123000026</t>
  </si>
  <si>
    <t>EXPANSION Y REPOSICION DE REDES DE DISTRIBUCION EN LOS NIVELES DE TENSION I, II Y III, EN EL SISTEMA DE DISTRIBUCIÓN DE ENERGIA ELECTRICA DE CARIBEMAR DE LA COSTA S.A.S. E.S.P., PLAN DE INVERSION 2023   2024 (GRUPO 1)</t>
  </si>
  <si>
    <t>4123000027</t>
  </si>
  <si>
    <t>EXPANSION Y REPOSICION DE REDES DE DISTRIBUCION EN LOS NIVELES DE TENSION I, II Y III, EN EL SISTEMA DE DISTRIBUCIÓN DE ENERGIA ELECTRICA DE CARIBEMAR DE LA COSTA S.A.S. E.S.P., PLAN DE INVERSION 2023   2024 (GRUPO 2)</t>
  </si>
  <si>
    <t>4123000028</t>
  </si>
  <si>
    <t>EXPANSION Y REPOSICION DE REDES DE DISTRIBUCION EN LOS NIVELES DE TENSION I, II Y III, EN EL SISTEMA DE DISTRIBUCIÓN DE ENERGIA ELECTRICA DE CARIBEMAR DE LA COSTA S.A.S. E.S.P., PLAN DE INVERSION 2023   2024 (GRUPO 3)</t>
  </si>
  <si>
    <t>4124000022</t>
  </si>
  <si>
    <t>4124000020</t>
  </si>
  <si>
    <t xml:space="preserve">CENTRAL HIDROELÉCTRICA DE CALDAS S.A. E.S.P. </t>
  </si>
  <si>
    <t>CW291272</t>
  </si>
  <si>
    <t>GRUPO 1 MOVIMIENTO DE TIERRAS, ADECUACIONES DE TERRENO Y ConstrucciónDE OBRAS CIVILES PARA SUBESTACIONES eléctricas</t>
  </si>
  <si>
    <t>CW331614</t>
  </si>
  <si>
    <t>GRUPO 1 LA ROSA Movimientos de tierras, adecuaciones de terreno y Construcciónde obras civiles para subestaciones eléctricas</t>
  </si>
  <si>
    <t>CW292447</t>
  </si>
  <si>
    <t>Construcciónde obras civiles para subestaciones eléctricas</t>
  </si>
  <si>
    <t>SUSPENSIÓN 29/01/2025</t>
  </si>
  <si>
    <t>CW255223</t>
  </si>
  <si>
    <t>Ejecución de actividades de mantenimiento en las redes de distribución de energia eléctrica en el Área de cobertura de CHEC y servicios asociados a la distribución de energia</t>
  </si>
  <si>
    <t>CW247381</t>
  </si>
  <si>
    <t>Actividades de diseños y estudios eléctricos, Construcciónde proyectos eléctricos y Construcciónde obras civiles asociadas a proyectos eléctricos</t>
  </si>
  <si>
    <t>CW328420</t>
  </si>
  <si>
    <t>Obras civiles de adecuación y remodelación del edificio de la localidad Dorada</t>
  </si>
  <si>
    <t>CW318660</t>
  </si>
  <si>
    <t>GRUPO 1 Dorada Norte  Obras civiles, montajes electromecanicos, tendido, pruebas y puesta en servicio de redes eléctricas de hasta 115 Kv</t>
  </si>
  <si>
    <t>CW329777</t>
  </si>
  <si>
    <t>CW_DiseÃ±o, suministro, obras asociadas al montaje electromecanico, pruebas y puesta en servicio de sistemas solares fotovoltaicos</t>
  </si>
  <si>
    <t>CW311976</t>
  </si>
  <si>
    <t>GRUPO 2 MOLINOS Obras para el montaje electromecanico de líneas de distribución eléctricas de hasta 34,5kV</t>
  </si>
  <si>
    <t>GRUPO 2 MOLINOS Obras para el montaje electromecanico de lÃ­neas de distribución eléctricas de hasta 34,5kV</t>
  </si>
  <si>
    <t>CW308362</t>
  </si>
  <si>
    <t>CW Obras Civiles en Subestaciones</t>
  </si>
  <si>
    <t>CW312698</t>
  </si>
  <si>
    <t>Obras para el montaje electromecanico en subestaciones</t>
  </si>
  <si>
    <t xml:space="preserve">CENTRALES eléctricas DEL NORTE DE SANTANDER S.A. E.S.P. </t>
  </si>
  <si>
    <t>CW324382</t>
  </si>
  <si>
    <t>CW324382_REPOSICION Y EXPANSION DE REDES DE MEDIA, BAJA TENSIÃ?N U OBRAS eléctricas ZONA 2</t>
  </si>
  <si>
    <t>CW322014</t>
  </si>
  <si>
    <t>CW322014_CONSTRUCCIÓN, montaje, certificación, pruebas y puesta en servicio de subestaciones eléctricas</t>
  </si>
  <si>
    <t xml:space="preserve">ELECTRIFICADORA DE SANTANDER S.A. E.S.P. </t>
  </si>
  <si>
    <t>CW329455</t>
  </si>
  <si>
    <t>CW320668</t>
  </si>
  <si>
    <t>Construcción de campamento en la planta sede Palmas</t>
  </si>
  <si>
    <t>CW179097</t>
  </si>
  <si>
    <t>ConstrucciónDE OBRAS CIVILES Y eléctricas PARA EL PROYECTO DE MODERNIZACIÓN Y EXPANSIÓN DE REDES DEL SDL. GRUPO 1</t>
  </si>
  <si>
    <t>Adecuaciones civiles y metalmecÃ¡nicas de la Represa Bocas y tunel de conducción de la Central Hidroeléctrica Palmas</t>
  </si>
  <si>
    <t>CW330868</t>
  </si>
  <si>
    <t>Construcciónde obras civiles y eléctricas para el proyecto de modernización y expansión de redes del SDL Grupo 1</t>
  </si>
  <si>
    <t>CW330871</t>
  </si>
  <si>
    <t>Construcciónde obras civiles y eléctricas para el proyecto de modernización y expansión de redes del SDL Grupo 2</t>
  </si>
  <si>
    <t>CW316784</t>
  </si>
  <si>
    <t>Construcciónde nuevas garitas de vigilancia y renovación de racks</t>
  </si>
  <si>
    <t>Construcciónde campamento en la planta sede Palmas</t>
  </si>
  <si>
    <t>EMPRESA DE ENERGÍA DEL QUINDÍO S.A. E.S.P.</t>
  </si>
  <si>
    <t>CW318371</t>
  </si>
  <si>
    <t>Obras civiles y adecuaciones locativas EDEQ</t>
  </si>
  <si>
    <t>CW323210</t>
  </si>
  <si>
    <t>R1 Construccióny o adecuacion de camaras, canalizaciones e infraestructura civil para el SDL de EDEQ SA ESP</t>
  </si>
  <si>
    <t>CW319137</t>
  </si>
  <si>
    <t>Construcciónde plantas de generación solar para EDEQ S.A. ESP</t>
  </si>
  <si>
    <t>ACTA 10 - SERVICIOS DE MONTAJE ELECTROMECÃNICO Y DE OBRA CIVIL DE PROYECTOS EN SUBESTACIONES ELECTRICAS DE CARIBEMAR DE LA COSTA S.A.S E.S.P.  ADT 11400722T1</t>
  </si>
  <si>
    <t xml:space="preserve">AGUAS REGIONALES EPM S.A E.S.P. </t>
  </si>
  <si>
    <t>CO-2023-013</t>
  </si>
  <si>
    <t>CONSTRUCCIÓN Y OPTIMIZACIÓN DE REDES Y ACOMETIDAS DE ACUEDUCTO Y ALCANTARILLADO REQUERIDAS POR EL CLIENTE O LA EMPRESA, EN LOS SISTEMAS OPERADOS POR AGUAS REGIONALES EPM S.A. E.S.P. ZONA 1 Y ZONA 4</t>
  </si>
  <si>
    <t>CO-2023-076</t>
  </si>
  <si>
    <t>CONSTRUCCIÓN Y OPTIMIZACIÓN DE REDES Y ACOMETIDAS DE ACUEDUCTO Y ALCANTARILLADO REQUERIDAS POR EL CLIENTE O LA EMPRESA, EN LOS SISTEMAS OPERADOS POR AGUAS REGIONALES EPM S.A. E.S.P. Grupo 2</t>
  </si>
  <si>
    <t>Termino 10 de marzo</t>
  </si>
  <si>
    <t>CO-2024-016</t>
  </si>
  <si>
    <t>OPTIMIZACIÓN DE LA CAPTACIÓN Y OBRAS ACCESORIAS - MUNICIPIO DE APARTADÓ.</t>
  </si>
  <si>
    <t>CO-2024-042</t>
  </si>
  <si>
    <t>CONSTRUCCIÓN DE COLECTOR EN EL MUNICIPIO DE APARTADÓ</t>
  </si>
  <si>
    <t>CO-2024-046</t>
  </si>
  <si>
    <t>CONSTRUCCIÓN Y OPTIMIZACIÓN DE REDES Y ACOMETIDAS DE ACUEDUCTO Y ALCANTARILLADO REQUERIDAS POR EL CLIENTE O LA EMPRESA, EN LOS SISTEMAS OPERADOS POR AGUAS REGIONALES EPM S.A. E.S.P. SUBREGIÓN OCCIDENTE</t>
  </si>
  <si>
    <t>CO-2024-047</t>
  </si>
  <si>
    <t>CONSTRUCCIÓN DE TANQUE DE ALMACENAMIENTO Y OBRAS ACCESORIAS EN EL MUNICIPIO DE SANTA FE DE ANTIOQUIA</t>
  </si>
  <si>
    <t>CO-2024-079</t>
  </si>
  <si>
    <t xml:space="preserve">CONSTRUCCIÓN COLECTOR NOROESTE EN EL MUNICIPIO DE APARTADÓ </t>
  </si>
  <si>
    <t>CO-2025-006</t>
  </si>
  <si>
    <t>CONSTRUCCIÓN DE TANQUE DE ALMACENAMIENTO Y OBRAS ACCESORIAS EN EL MUNICIPIO DE SOPETRÁN – ANTIOQUIA</t>
  </si>
  <si>
    <t>CO-2025-013</t>
  </si>
  <si>
    <t>AMPLIACIÓN Y OPTIMIZACIÓN DE LA PLANTA DE PRODUCCIÓN DE AGUA POTABLE EN EL MUNICIPIO DE MUTATÁ Y OPTIMIZACIÓN DE LA PLANTA DE PRODUCCIÓN DE AGUA POTABLE EN EL MUNICIPIO DE NUEVO BELÉN DE BAJIRÁ</t>
  </si>
  <si>
    <t>CO-2025-014</t>
  </si>
  <si>
    <t>CONSTRUCCIÓN Y OPTIMIZACIÓN DE REDES Y ACOMETIDAS DE ACUEDUCTO Y ALCANTARILLADO REQUERIDAS POR EL CLIENTE O LA EMPRESA, EN LOS SISTEMAS OPERADOS POR AGUAS REGIONALES EPM S.A E.S.P. ZONA 2 Y ZONA 3</t>
  </si>
  <si>
    <t>CAAF FILIALES AGUAS</t>
  </si>
  <si>
    <t>CAAF EPM 2 ENERGIA</t>
  </si>
  <si>
    <t xml:space="preserve">EMPRESAS PUBLICAS DE DEMELLIN </t>
  </si>
  <si>
    <t>CW329258</t>
  </si>
  <si>
    <t>Adecuación de terreno para la Nueva Subestación Maderos</t>
  </si>
  <si>
    <t>Información tomada del sistema GT</t>
  </si>
  <si>
    <t>CW335015</t>
  </si>
  <si>
    <t>Construcción, expansión, reposición y mantenimiento de sistemas de iluminación de los clientes atendidos por EPM en el distrito de Cartagena</t>
  </si>
  <si>
    <t>EPM 3 AGUAS Y SANEAMIENTO</t>
  </si>
  <si>
    <t>CW106869</t>
  </si>
  <si>
    <t>Diagnostico, diseño, construcción y reposición de Redes de Acueducto y Alcantarillado y obras accesorias, donde EPM presta sus servicios- Grupo 1</t>
  </si>
  <si>
    <t>CW106876</t>
  </si>
  <si>
    <t>Diagnostico, diseño, construcción y reposición de Redes de Acueducto y Alcantarillado y obras accesorias, donde EPM presta sus servicios - Grupo 3</t>
  </si>
  <si>
    <t>En el trimestre presentó dos adiciones y dos prórrogas. El 22-02-2025 y el 28-03-2025</t>
  </si>
  <si>
    <t>EPM 1 ASUNTOS ADMINISTRATIVOS</t>
  </si>
  <si>
    <t>CW106879</t>
  </si>
  <si>
    <t>Diagnostico, diseño, construcción y reposición de Redes de Acueducto y Alcantarillado y obras accesorias, donde EPM presta sus servicios - Grupo 4</t>
  </si>
  <si>
    <t>En el trimestre presentó dos adiciones y dos prórrogas. El 29-01-2025 y el 22-02-2025</t>
  </si>
  <si>
    <t>CW156076</t>
  </si>
  <si>
    <t>Construcción, reposición y modernización de las redes y acometidas de acueducto y alcantarillado y obras complementarias requeridas para la cuenca La Iguaná G1</t>
  </si>
  <si>
    <t>CW257569</t>
  </si>
  <si>
    <t>Renovación 1 Mantenimiento, reposición, extensión y construcción de redes, acometidas y obras accesorias de la infraestructura de acueducto de EPM (grupo 1)</t>
  </si>
  <si>
    <t>CW273072</t>
  </si>
  <si>
    <t>Mantenimiento correctivo y preventivo, construcción y adecuación de la infraestructura civil y mecánica, en los procesos de captación, potabilización, distribución primaria y secundaria de acueducto, atendidos por EPM ESP</t>
  </si>
  <si>
    <t>CW273510</t>
  </si>
  <si>
    <t>Construcción del tanque Cucaracho 2, bombeo Palenque - Cucaracho 1, caseta de control  y obras complementarias</t>
  </si>
  <si>
    <t>CW274589</t>
  </si>
  <si>
    <t>Rehabilitación del Interceptor Oriental del Río Medellín y las obras complementarias requeridas para su mejoramiento operativo, incluye el suministro de los materiales necesarios para dicha rehabilitación</t>
  </si>
  <si>
    <t>EPM 2 ENERGIA</t>
  </si>
  <si>
    <t>CW275114</t>
  </si>
  <si>
    <t>RFP Control de filtraciones de las galerías de las tuberías de presión de las centrales La Tasajera y Guatapé</t>
  </si>
  <si>
    <t>CW276532</t>
  </si>
  <si>
    <t>Construcción de obras civiles finales para la puesta en operación de las Unidades de Generación 5 a 8 del Proyecto Hidroeléctrico Ituango-Negociación Directa</t>
  </si>
  <si>
    <t>CW280931</t>
  </si>
  <si>
    <t>Construcción de obras requeridas para el mejoramiento operativo de las redes de alcantarillado en el Valle de Aburrá</t>
  </si>
  <si>
    <t>CW282757</t>
  </si>
  <si>
    <t>Construcción de obras civiles para canalización de redes subterráneas de energía de 13.2 kV</t>
  </si>
  <si>
    <t>CW287348</t>
  </si>
  <si>
    <t>ND RFP Estudios técnicos, diseño, construcción, montaje y puesta en operación de un cruce mediante el método de perforación horizontal dirigida - PHD, incluidas las líneas de aproximación para la mejora operativa del gasoducto 20 pulgadas de EPM</t>
  </si>
  <si>
    <t>CW295981</t>
  </si>
  <si>
    <t>Obras civiles de construcción, reconstrucción, adecuación y expansión para infraestructura en trasmisión y distribución</t>
  </si>
  <si>
    <t>CW299188</t>
  </si>
  <si>
    <t>Mantenimiento y adecuación de infraestructura en transmisión y distribución</t>
  </si>
  <si>
    <t>CW302523</t>
  </si>
  <si>
    <t>CA - Mantenimiento de obras civiles e hidrosanitarias en las instalaciones de EPM Z6 - R1</t>
  </si>
  <si>
    <t>CW302664</t>
  </si>
  <si>
    <t>CA - Mantenimiento de obras civiles e hidrosanitarias en las instalaciones de EPM Z4 - R1</t>
  </si>
  <si>
    <t>CW303953</t>
  </si>
  <si>
    <t>Diseño, construcción, suministro, montaje y puesta en operación del proyecto de Reposición de la Tubería de Presión de la PCH Sonsón I</t>
  </si>
  <si>
    <t>CW307541</t>
  </si>
  <si>
    <t>CA - Mantenimiento de obras civiles e hidrosanitarias en las instalaciones de EPM Z2 R1</t>
  </si>
  <si>
    <t>CW310519</t>
  </si>
  <si>
    <t>R1 - Mantenimiento de obras civiles e hidrosanitarias en las instalaciones de EPM Z3</t>
  </si>
  <si>
    <t>CW311931</t>
  </si>
  <si>
    <t>RFP Construcción de obras civiles para canalización de redes subterráneas de energía proyecto SACOA fase1</t>
  </si>
  <si>
    <t>CW321555</t>
  </si>
  <si>
    <t>Tratamiento de aguas residuales domesticas en la Central de generación Ituango y zona de embalse, mediante la construcción de humedales artificiales</t>
  </si>
  <si>
    <t>CONTRALORIA DISTRITAL DE MEDELLIN</t>
  </si>
  <si>
    <t>REPORTE CONTRATOS DE OBRA SUJETOS DE CONTROL PRIMER TRIMESTRE 2025</t>
  </si>
  <si>
    <t>24 días 
 3 meses</t>
  </si>
  <si>
    <t>330 días</t>
  </si>
  <si>
    <t>73 días</t>
  </si>
  <si>
    <t>90 días</t>
  </si>
  <si>
    <t>60 días</t>
  </si>
  <si>
    <t>15 días</t>
  </si>
  <si>
    <t>75 días</t>
  </si>
  <si>
    <t>140 días</t>
  </si>
  <si>
    <t>287 días</t>
  </si>
  <si>
    <t>30 días</t>
  </si>
  <si>
    <t>155 días</t>
  </si>
  <si>
    <t>179 días</t>
  </si>
  <si>
    <t>210 días</t>
  </si>
  <si>
    <t>150 días</t>
  </si>
  <si>
    <t>76 días</t>
  </si>
  <si>
    <t>53 días</t>
  </si>
  <si>
    <t>120 días</t>
  </si>
  <si>
    <t>46 días</t>
  </si>
  <si>
    <t>Suspendido a partir de 26 de abril de 2024
Reinicio 30 de octubre de 2024 
Suspendido a partir de 27 de febrero 2025</t>
  </si>
  <si>
    <t>2373 días</t>
  </si>
  <si>
    <t>365 días</t>
  </si>
  <si>
    <t>180 días</t>
  </si>
  <si>
    <t xml:space="preserve">180 DIAS </t>
  </si>
  <si>
    <t xml:space="preserve">135 DIAS </t>
  </si>
  <si>
    <t xml:space="preserve">150 DIAS </t>
  </si>
  <si>
    <t xml:space="preserve">360 DIAS </t>
  </si>
  <si>
    <t xml:space="preserve">30 DIAS </t>
  </si>
  <si>
    <t xml:space="preserve">60 DIAS </t>
  </si>
  <si>
    <t xml:space="preserve">120 DIAS </t>
  </si>
  <si>
    <t xml:space="preserve">296 DIAS </t>
  </si>
  <si>
    <t xml:space="preserve">105 DIAS </t>
  </si>
  <si>
    <t xml:space="preserve">90 DIAS </t>
  </si>
  <si>
    <t xml:space="preserve">15 DIAS </t>
  </si>
  <si>
    <t xml:space="preserve">75 DIAS </t>
  </si>
  <si>
    <t xml:space="preserve">165 DIAS </t>
  </si>
  <si>
    <t xml:space="preserve">61 DIAS </t>
  </si>
  <si>
    <t xml:space="preserve">76 DIAS </t>
  </si>
  <si>
    <t xml:space="preserve">280 DIAS </t>
  </si>
  <si>
    <t xml:space="preserve">152 DIAS </t>
  </si>
  <si>
    <t xml:space="preserve">338 DIAS </t>
  </si>
  <si>
    <t xml:space="preserve">195 DIAS </t>
  </si>
  <si>
    <t xml:space="preserve">225 DIAS </t>
  </si>
  <si>
    <t xml:space="preserve">147 DIAS </t>
  </si>
  <si>
    <t xml:space="preserve">146 DIAS </t>
  </si>
  <si>
    <t>141 DIAS</t>
  </si>
  <si>
    <t xml:space="preserve">119 DIAS </t>
  </si>
  <si>
    <t xml:space="preserve">25 DIAS </t>
  </si>
  <si>
    <t>720 días</t>
  </si>
  <si>
    <t>730 días</t>
  </si>
  <si>
    <t>300 días</t>
  </si>
  <si>
    <t>240 días</t>
  </si>
  <si>
    <t>1370 días</t>
  </si>
  <si>
    <t>540 días</t>
  </si>
  <si>
    <t>510 días</t>
  </si>
  <si>
    <t>213 días</t>
  </si>
  <si>
    <t>480 días</t>
  </si>
  <si>
    <t xml:space="preserve">240 días </t>
  </si>
  <si>
    <t xml:space="preserve">480 días </t>
  </si>
  <si>
    <t>600 días</t>
  </si>
  <si>
    <t>283 días</t>
  </si>
  <si>
    <t>1443 días</t>
  </si>
  <si>
    <t>450 días</t>
  </si>
  <si>
    <t>1516 días</t>
  </si>
  <si>
    <t>345 días</t>
  </si>
  <si>
    <t>690 días</t>
  </si>
  <si>
    <t>362 días</t>
  </si>
  <si>
    <t>270 días</t>
  </si>
  <si>
    <t>85 días</t>
  </si>
  <si>
    <t xml:space="preserve">795 días </t>
  </si>
  <si>
    <t>260 días</t>
  </si>
  <si>
    <t>100 días</t>
  </si>
  <si>
    <t>414 días</t>
  </si>
  <si>
    <t>422 días</t>
  </si>
  <si>
    <t>274 días</t>
  </si>
  <si>
    <t>1095 días</t>
  </si>
  <si>
    <t>360 días</t>
  </si>
  <si>
    <t>1125 días</t>
  </si>
  <si>
    <t>420 días</t>
  </si>
  <si>
    <t>400 días</t>
  </si>
  <si>
    <t>356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</si>
</sst>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.00"/>
    <numFmt numFmtId="165" formatCode="d/mm/yyyy;@"/>
    <numFmt numFmtId="166" formatCode="_-&quot;$&quot;\ * #,##0.0_-;\-&quot;$&quot;\ * #,##0.0_-;_-&quot;$&quot;\ * &quot;-&quot;??_-;_-@_-"/>
    <numFmt numFmtId="167" formatCode="yyyy\-mm\-dd;@"/>
    <numFmt numFmtId="168" formatCode="_-&quot;$&quot;\ * #,##0_-;\-&quot;$&quot;\ * #,##0_-;_-&quot;$&quot;\ * &quot;-&quot;??_-;_-@_-"/>
    <numFmt numFmtId="169" formatCode="_-[$$-240A]\ * #,##0.00_-;\-[$$-240A]\ * #,##0.00_-;_-[$$-240A]\ * &quot;-&quot;??_-;_-@_-"/>
    <numFmt numFmtId="170" formatCode="[$-1240A]dd/mm/yyyy"/>
    <numFmt numFmtId="171" formatCode="[$-1240A]&quot;$&quot;#,##0.00;\(&quot;$&quot;#,##0.00\)"/>
    <numFmt numFmtId="172" formatCode="[$-1240A]#,##0.00;\(#,##0.00\)"/>
    <numFmt numFmtId="173" formatCode="dd/mm/yyyy;@"/>
    <numFmt numFmtId="174" formatCode="\C\O\P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AF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5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164" fontId="3" fillId="0" borderId="1" xfId="6" applyNumberFormat="1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vertical="center" wrapText="1"/>
    </xf>
    <xf numFmtId="42" fontId="4" fillId="0" borderId="1" xfId="7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6" fontId="4" fillId="0" borderId="1" xfId="7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2" fontId="4" fillId="0" borderId="1" xfId="7" applyFont="1" applyBorder="1" applyAlignment="1">
      <alignment horizontal="center"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3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70" fontId="3" fillId="3" borderId="1" xfId="0" applyNumberFormat="1" applyFont="1" applyFill="1" applyBorder="1" applyAlignment="1">
      <alignment horizontal="right" vertical="center" wrapText="1" readingOrder="1"/>
    </xf>
    <xf numFmtId="171" fontId="3" fillId="3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right" vertical="center" wrapText="1" readingOrder="1"/>
    </xf>
    <xf numFmtId="0" fontId="3" fillId="4" borderId="1" xfId="0" applyNumberFormat="1" applyFont="1" applyFill="1" applyBorder="1" applyAlignment="1">
      <alignment horizontal="left" vertical="center" wrapText="1" readingOrder="1"/>
    </xf>
    <xf numFmtId="170" fontId="3" fillId="4" borderId="1" xfId="0" applyNumberFormat="1" applyFont="1" applyFill="1" applyBorder="1" applyAlignment="1">
      <alignment horizontal="right" vertical="center" wrapText="1" readingOrder="1"/>
    </xf>
    <xf numFmtId="171" fontId="3" fillId="4" borderId="1" xfId="0" applyNumberFormat="1" applyFont="1" applyFill="1" applyBorder="1" applyAlignment="1">
      <alignment horizontal="right" vertical="center" wrapText="1" readingOrder="1"/>
    </xf>
    <xf numFmtId="0" fontId="3" fillId="4" borderId="1" xfId="0" applyNumberFormat="1" applyFont="1" applyFill="1" applyBorder="1" applyAlignment="1">
      <alignment horizontal="right" vertical="center" wrapText="1" readingOrder="1"/>
    </xf>
    <xf numFmtId="0" fontId="3" fillId="2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170" fontId="3" fillId="3" borderId="1" xfId="0" applyNumberFormat="1" applyFont="1" applyFill="1" applyBorder="1" applyAlignment="1">
      <alignment horizontal="center" vertical="center" wrapText="1" readingOrder="1"/>
    </xf>
    <xf numFmtId="173" fontId="4" fillId="0" borderId="1" xfId="0" applyNumberFormat="1" applyFont="1" applyFill="1" applyBorder="1" applyAlignment="1">
      <alignment horizontal="center" vertical="center" wrapText="1"/>
    </xf>
    <xf numFmtId="14" fontId="3" fillId="0" borderId="1" xfId="2" quotePrefix="1" applyNumberFormat="1" applyFont="1" applyFill="1" applyBorder="1" applyAlignment="1">
      <alignment horizontal="center" vertical="center" wrapText="1"/>
    </xf>
    <xf numFmtId="174" fontId="7" fillId="0" borderId="1" xfId="0" applyNumberFormat="1" applyFont="1" applyFill="1" applyBorder="1" applyAlignment="1">
      <alignment horizontal="center" vertical="center" wrapText="1"/>
    </xf>
    <xf numFmtId="170" fontId="3" fillId="4" borderId="1" xfId="0" applyNumberFormat="1" applyFont="1" applyFill="1" applyBorder="1" applyAlignment="1">
      <alignment horizontal="center" vertical="center" wrapText="1" readingOrder="1"/>
    </xf>
    <xf numFmtId="168" fontId="4" fillId="2" borderId="1" xfId="6" applyNumberFormat="1" applyFont="1" applyFill="1" applyBorder="1" applyAlignment="1">
      <alignment horizontal="center" vertical="center"/>
    </xf>
    <xf numFmtId="1" fontId="4" fillId="2" borderId="1" xfId="6" applyNumberFormat="1" applyFont="1" applyFill="1" applyBorder="1" applyAlignment="1">
      <alignment horizontal="center" vertical="center"/>
    </xf>
    <xf numFmtId="173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7" fontId="3" fillId="0" borderId="1" xfId="0" applyNumberFormat="1" applyFont="1" applyBorder="1" applyAlignment="1">
      <alignment vertical="top"/>
    </xf>
    <xf numFmtId="14" fontId="3" fillId="0" borderId="1" xfId="2" applyNumberFormat="1" applyFont="1" applyBorder="1" applyAlignment="1">
      <alignment horizontal="center" vertical="center"/>
    </xf>
    <xf numFmtId="168" fontId="3" fillId="0" borderId="1" xfId="6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6" fontId="7" fillId="0" borderId="4" xfId="6" applyNumberFormat="1" applyFont="1" applyBorder="1" applyAlignment="1">
      <alignment horizontal="right" vertical="center" wrapText="1"/>
    </xf>
    <xf numFmtId="166" fontId="7" fillId="0" borderId="1" xfId="6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 wrapText="1"/>
    </xf>
    <xf numFmtId="169" fontId="7" fillId="0" borderId="1" xfId="6" applyNumberFormat="1" applyFont="1" applyFill="1" applyBorder="1" applyAlignment="1">
      <alignment horizontal="right" vertical="top"/>
    </xf>
    <xf numFmtId="169" fontId="3" fillId="0" borderId="1" xfId="6" applyNumberFormat="1" applyFont="1" applyFill="1" applyBorder="1" applyAlignment="1">
      <alignment horizontal="right" vertical="top"/>
    </xf>
    <xf numFmtId="171" fontId="3" fillId="4" borderId="1" xfId="0" applyNumberFormat="1" applyFont="1" applyFill="1" applyBorder="1" applyAlignment="1">
      <alignment horizontal="right" vertical="center" wrapText="1"/>
    </xf>
    <xf numFmtId="171" fontId="3" fillId="3" borderId="1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68" fontId="4" fillId="0" borderId="1" xfId="6" applyNumberFormat="1" applyFont="1" applyFill="1" applyBorder="1" applyAlignment="1">
      <alignment horizontal="right" vertical="center" wrapText="1"/>
    </xf>
    <xf numFmtId="168" fontId="4" fillId="2" borderId="1" xfId="6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72" fontId="3" fillId="4" borderId="1" xfId="0" applyNumberFormat="1" applyFont="1" applyFill="1" applyBorder="1" applyAlignment="1">
      <alignment horizontal="center" vertical="center" wrapText="1" readingOrder="1"/>
    </xf>
    <xf numFmtId="172" fontId="3" fillId="3" borderId="1" xfId="0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center" readingOrder="1"/>
    </xf>
    <xf numFmtId="0" fontId="4" fillId="0" borderId="2" xfId="0" applyNumberFormat="1" applyFont="1" applyBorder="1" applyAlignment="1">
      <alignment horizontal="center" vertical="center" readingOrder="1"/>
    </xf>
    <xf numFmtId="0" fontId="4" fillId="0" borderId="1" xfId="0" quotePrefix="1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4" fillId="2" borderId="1" xfId="6" applyNumberFormat="1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8">
    <cellStyle name="Moneda" xfId="6" builtinId="4"/>
    <cellStyle name="Moneda [0]" xfId="7" builtinId="7"/>
    <cellStyle name="Moneda [0] 2" xfId="1"/>
    <cellStyle name="Normal" xfId="0" builtinId="0"/>
    <cellStyle name="Normal 2" xfId="2"/>
    <cellStyle name="Normal 3" xfId="3"/>
    <cellStyle name="Normal 4" xfId="5"/>
    <cellStyle name="Normal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abSelected="1" topLeftCell="E1" zoomScale="120" zoomScaleNormal="120" workbookViewId="0">
      <pane ySplit="1" topLeftCell="A140" activePane="bottomLeft" state="frozen"/>
      <selection pane="bottomLeft" activeCell="H3" sqref="H1:H1048576"/>
    </sheetView>
  </sheetViews>
  <sheetFormatPr baseColWidth="10" defaultColWidth="11.5703125" defaultRowHeight="15" x14ac:dyDescent="0.25"/>
  <cols>
    <col min="1" max="1" width="21.42578125" customWidth="1"/>
    <col min="2" max="2" width="25.140625" customWidth="1"/>
    <col min="3" max="3" width="12" style="3" bestFit="1" customWidth="1"/>
    <col min="4" max="4" width="53.7109375" customWidth="1"/>
    <col min="5" max="5" width="13.85546875" customWidth="1"/>
    <col min="6" max="6" width="24.42578125" customWidth="1"/>
    <col min="7" max="7" width="23.7109375" style="95" customWidth="1"/>
    <col min="8" max="8" width="21.5703125" style="3" customWidth="1"/>
    <col min="9" max="9" width="12.85546875" customWidth="1"/>
    <col min="10" max="10" width="18.7109375" customWidth="1"/>
    <col min="11" max="11" width="15.85546875" customWidth="1"/>
    <col min="12" max="12" width="15.85546875" style="3" customWidth="1"/>
    <col min="13" max="13" width="45.7109375" style="3" customWidth="1"/>
  </cols>
  <sheetData>
    <row r="1" spans="1:13" s="3" customFormat="1" ht="47.25" customHeight="1" x14ac:dyDescent="0.25">
      <c r="A1" s="49" t="s">
        <v>312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5.75" customHeight="1" x14ac:dyDescent="0.25">
      <c r="A2" s="49" t="s">
        <v>313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5.5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13</v>
      </c>
      <c r="H3" s="2" t="s">
        <v>7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6</v>
      </c>
    </row>
    <row r="4" spans="1:13" ht="178.5" x14ac:dyDescent="0.25">
      <c r="A4" s="4" t="s">
        <v>8</v>
      </c>
      <c r="B4" s="4" t="s">
        <v>9</v>
      </c>
      <c r="C4" s="7" t="s">
        <v>10</v>
      </c>
      <c r="D4" s="5" t="s">
        <v>12</v>
      </c>
      <c r="E4" s="9">
        <v>44876</v>
      </c>
      <c r="F4" s="9">
        <v>45044</v>
      </c>
      <c r="G4" s="8" t="s">
        <v>11</v>
      </c>
      <c r="H4" s="6" t="s">
        <v>333</v>
      </c>
      <c r="I4" s="24"/>
      <c r="J4" s="24"/>
      <c r="K4" s="25"/>
      <c r="L4" s="63"/>
      <c r="M4" s="22" t="s">
        <v>14</v>
      </c>
    </row>
    <row r="5" spans="1:13" ht="38.25" x14ac:dyDescent="0.25">
      <c r="A5" s="4" t="s">
        <v>8</v>
      </c>
      <c r="B5" s="6" t="s">
        <v>31</v>
      </c>
      <c r="C5" s="26" t="s">
        <v>15</v>
      </c>
      <c r="D5" s="16" t="s">
        <v>32</v>
      </c>
      <c r="E5" s="27">
        <v>45359</v>
      </c>
      <c r="F5" s="20">
        <v>45364</v>
      </c>
      <c r="G5" s="81">
        <v>938826654</v>
      </c>
      <c r="H5" s="108" t="s">
        <v>16</v>
      </c>
      <c r="I5" s="17" t="s">
        <v>36</v>
      </c>
      <c r="J5" s="18" t="s">
        <v>39</v>
      </c>
      <c r="K5" s="17" t="s">
        <v>36</v>
      </c>
      <c r="L5" s="22" t="s">
        <v>37</v>
      </c>
      <c r="M5" s="10" t="s">
        <v>17</v>
      </c>
    </row>
    <row r="6" spans="1:13" ht="76.5" x14ac:dyDescent="0.25">
      <c r="A6" s="4" t="s">
        <v>8</v>
      </c>
      <c r="B6" s="6" t="s">
        <v>31</v>
      </c>
      <c r="C6" s="26" t="s">
        <v>18</v>
      </c>
      <c r="D6" s="16" t="s">
        <v>33</v>
      </c>
      <c r="E6" s="27">
        <v>45364</v>
      </c>
      <c r="F6" s="20">
        <v>45369</v>
      </c>
      <c r="G6" s="81">
        <v>283367068</v>
      </c>
      <c r="H6" s="108" t="s">
        <v>19</v>
      </c>
      <c r="I6" s="20" t="s">
        <v>40</v>
      </c>
      <c r="J6" s="23" t="s">
        <v>41</v>
      </c>
      <c r="K6" s="17">
        <v>45652</v>
      </c>
      <c r="L6" s="22" t="s">
        <v>20</v>
      </c>
      <c r="M6" s="10" t="s">
        <v>21</v>
      </c>
    </row>
    <row r="7" spans="1:13" ht="63.75" x14ac:dyDescent="0.25">
      <c r="A7" s="4" t="s">
        <v>8</v>
      </c>
      <c r="B7" s="6" t="s">
        <v>31</v>
      </c>
      <c r="C7" s="26" t="s">
        <v>22</v>
      </c>
      <c r="D7" s="16" t="s">
        <v>34</v>
      </c>
      <c r="E7" s="27">
        <v>45603</v>
      </c>
      <c r="F7" s="20">
        <v>45615</v>
      </c>
      <c r="G7" s="82">
        <v>421155742</v>
      </c>
      <c r="H7" s="108" t="s">
        <v>23</v>
      </c>
      <c r="I7" s="17">
        <v>45680</v>
      </c>
      <c r="J7" s="21">
        <v>270521760</v>
      </c>
      <c r="K7" s="17" t="s">
        <v>38</v>
      </c>
      <c r="L7" s="22" t="s">
        <v>314</v>
      </c>
      <c r="M7" s="22" t="s">
        <v>24</v>
      </c>
    </row>
    <row r="8" spans="1:13" ht="51" x14ac:dyDescent="0.25">
      <c r="A8" s="4" t="s">
        <v>8</v>
      </c>
      <c r="B8" s="6" t="s">
        <v>31</v>
      </c>
      <c r="C8" s="26" t="s">
        <v>25</v>
      </c>
      <c r="D8" s="16" t="s">
        <v>35</v>
      </c>
      <c r="E8" s="27">
        <v>45701</v>
      </c>
      <c r="F8" s="20">
        <v>45707</v>
      </c>
      <c r="G8" s="82">
        <v>141781190</v>
      </c>
      <c r="H8" s="109" t="s">
        <v>26</v>
      </c>
      <c r="I8" s="19"/>
      <c r="J8" s="19"/>
      <c r="K8" s="19"/>
      <c r="L8" s="22"/>
      <c r="M8" s="22" t="s">
        <v>27</v>
      </c>
    </row>
    <row r="9" spans="1:13" ht="38.25" x14ac:dyDescent="0.25">
      <c r="A9" s="4" t="s">
        <v>8</v>
      </c>
      <c r="B9" s="14" t="s">
        <v>30</v>
      </c>
      <c r="C9" s="11" t="s">
        <v>28</v>
      </c>
      <c r="D9" s="15" t="s">
        <v>29</v>
      </c>
      <c r="E9" s="12">
        <v>45237</v>
      </c>
      <c r="F9" s="13">
        <v>45273</v>
      </c>
      <c r="G9" s="83">
        <v>24351597453</v>
      </c>
      <c r="H9" s="10" t="s">
        <v>334</v>
      </c>
      <c r="I9" s="24"/>
      <c r="J9" s="24"/>
      <c r="K9" s="13">
        <v>45637</v>
      </c>
      <c r="L9" s="10" t="s">
        <v>315</v>
      </c>
      <c r="M9" s="63"/>
    </row>
    <row r="10" spans="1:13" ht="51" x14ac:dyDescent="0.25">
      <c r="A10" s="50" t="s">
        <v>46</v>
      </c>
      <c r="B10" s="6" t="s">
        <v>169</v>
      </c>
      <c r="C10" s="50" t="s">
        <v>48</v>
      </c>
      <c r="D10" s="50" t="s">
        <v>49</v>
      </c>
      <c r="E10" s="51">
        <v>45670</v>
      </c>
      <c r="F10" s="51">
        <v>45678</v>
      </c>
      <c r="G10" s="84">
        <v>4615496547</v>
      </c>
      <c r="H10" s="110" t="s">
        <v>330</v>
      </c>
      <c r="I10" s="52"/>
      <c r="J10" s="53"/>
      <c r="K10" s="52"/>
      <c r="L10" s="52"/>
      <c r="M10" s="6" t="s">
        <v>47</v>
      </c>
    </row>
    <row r="11" spans="1:13" ht="76.5" x14ac:dyDescent="0.25">
      <c r="A11" s="50" t="s">
        <v>46</v>
      </c>
      <c r="B11" s="6" t="s">
        <v>169</v>
      </c>
      <c r="C11" s="50" t="s">
        <v>52</v>
      </c>
      <c r="D11" s="50" t="s">
        <v>53</v>
      </c>
      <c r="E11" s="51">
        <v>45670</v>
      </c>
      <c r="F11" s="51">
        <v>45670</v>
      </c>
      <c r="G11" s="84">
        <v>54265878</v>
      </c>
      <c r="H11" s="110" t="s">
        <v>335</v>
      </c>
      <c r="I11" s="52"/>
      <c r="J11" s="53"/>
      <c r="K11" s="52"/>
      <c r="L11" s="52"/>
      <c r="M11" s="6" t="s">
        <v>47</v>
      </c>
    </row>
    <row r="12" spans="1:13" ht="76.5" x14ac:dyDescent="0.25">
      <c r="A12" s="50" t="s">
        <v>46</v>
      </c>
      <c r="B12" s="6" t="s">
        <v>169</v>
      </c>
      <c r="C12" s="50" t="s">
        <v>54</v>
      </c>
      <c r="D12" s="50" t="s">
        <v>55</v>
      </c>
      <c r="E12" s="51">
        <v>45671</v>
      </c>
      <c r="F12" s="51">
        <v>45671</v>
      </c>
      <c r="G12" s="84">
        <v>54265878</v>
      </c>
      <c r="H12" s="110" t="s">
        <v>336</v>
      </c>
      <c r="I12" s="52"/>
      <c r="J12" s="53"/>
      <c r="K12" s="52"/>
      <c r="L12" s="52"/>
      <c r="M12" s="6" t="s">
        <v>47</v>
      </c>
    </row>
    <row r="13" spans="1:13" ht="63.75" x14ac:dyDescent="0.25">
      <c r="A13" s="50" t="s">
        <v>46</v>
      </c>
      <c r="B13" s="6" t="s">
        <v>169</v>
      </c>
      <c r="C13" s="50" t="s">
        <v>56</v>
      </c>
      <c r="D13" s="50" t="s">
        <v>57</v>
      </c>
      <c r="E13" s="51">
        <v>45674</v>
      </c>
      <c r="F13" s="51">
        <v>45678</v>
      </c>
      <c r="G13" s="84">
        <v>470552399</v>
      </c>
      <c r="H13" s="110" t="s">
        <v>337</v>
      </c>
      <c r="I13" s="52"/>
      <c r="J13" s="53"/>
      <c r="K13" s="52"/>
      <c r="L13" s="52"/>
      <c r="M13" s="6" t="s">
        <v>47</v>
      </c>
    </row>
    <row r="14" spans="1:13" ht="63.75" x14ac:dyDescent="0.25">
      <c r="A14" s="50" t="s">
        <v>46</v>
      </c>
      <c r="B14" s="6" t="s">
        <v>169</v>
      </c>
      <c r="C14" s="50" t="s">
        <v>58</v>
      </c>
      <c r="D14" s="50" t="s">
        <v>59</v>
      </c>
      <c r="E14" s="51">
        <v>45672</v>
      </c>
      <c r="F14" s="51">
        <v>45672</v>
      </c>
      <c r="G14" s="84">
        <v>45221566</v>
      </c>
      <c r="H14" s="110" t="s">
        <v>338</v>
      </c>
      <c r="I14" s="52"/>
      <c r="J14" s="53"/>
      <c r="K14" s="52"/>
      <c r="L14" s="52"/>
      <c r="M14" s="6" t="s">
        <v>47</v>
      </c>
    </row>
    <row r="15" spans="1:13" ht="63.75" x14ac:dyDescent="0.25">
      <c r="A15" s="50" t="s">
        <v>46</v>
      </c>
      <c r="B15" s="6" t="s">
        <v>169</v>
      </c>
      <c r="C15" s="50" t="s">
        <v>60</v>
      </c>
      <c r="D15" s="50" t="s">
        <v>59</v>
      </c>
      <c r="E15" s="51">
        <v>45672</v>
      </c>
      <c r="F15" s="51">
        <v>45672</v>
      </c>
      <c r="G15" s="84">
        <v>45221566</v>
      </c>
      <c r="H15" s="110" t="s">
        <v>338</v>
      </c>
      <c r="I15" s="52"/>
      <c r="J15" s="53"/>
      <c r="K15" s="52"/>
      <c r="L15" s="52"/>
      <c r="M15" s="6" t="s">
        <v>47</v>
      </c>
    </row>
    <row r="16" spans="1:13" ht="76.5" x14ac:dyDescent="0.25">
      <c r="A16" s="50" t="s">
        <v>46</v>
      </c>
      <c r="B16" s="6" t="s">
        <v>169</v>
      </c>
      <c r="C16" s="50" t="s">
        <v>61</v>
      </c>
      <c r="D16" s="50" t="s">
        <v>62</v>
      </c>
      <c r="E16" s="51">
        <v>45672</v>
      </c>
      <c r="F16" s="51">
        <v>45672</v>
      </c>
      <c r="G16" s="84">
        <v>54265878</v>
      </c>
      <c r="H16" s="110" t="s">
        <v>336</v>
      </c>
      <c r="I16" s="52"/>
      <c r="J16" s="53"/>
      <c r="K16" s="52"/>
      <c r="L16" s="52"/>
      <c r="M16" s="6" t="s">
        <v>47</v>
      </c>
    </row>
    <row r="17" spans="1:13" ht="51" x14ac:dyDescent="0.25">
      <c r="A17" s="50" t="s">
        <v>46</v>
      </c>
      <c r="B17" s="6" t="s">
        <v>169</v>
      </c>
      <c r="C17" s="50" t="s">
        <v>63</v>
      </c>
      <c r="D17" s="50" t="s">
        <v>64</v>
      </c>
      <c r="E17" s="51">
        <v>45679</v>
      </c>
      <c r="F17" s="51">
        <v>45686</v>
      </c>
      <c r="G17" s="84">
        <v>12463921055</v>
      </c>
      <c r="H17" s="110" t="s">
        <v>339</v>
      </c>
      <c r="I17" s="52"/>
      <c r="J17" s="53"/>
      <c r="K17" s="52"/>
      <c r="L17" s="52"/>
      <c r="M17" s="6" t="s">
        <v>47</v>
      </c>
    </row>
    <row r="18" spans="1:13" ht="76.5" x14ac:dyDescent="0.25">
      <c r="A18" s="50" t="s">
        <v>46</v>
      </c>
      <c r="B18" s="6" t="s">
        <v>169</v>
      </c>
      <c r="C18" s="50" t="s">
        <v>65</v>
      </c>
      <c r="D18" s="50" t="s">
        <v>66</v>
      </c>
      <c r="E18" s="51">
        <v>45672</v>
      </c>
      <c r="F18" s="51">
        <v>45672</v>
      </c>
      <c r="G18" s="84">
        <v>7692274</v>
      </c>
      <c r="H18" s="110" t="s">
        <v>340</v>
      </c>
      <c r="I18" s="52"/>
      <c r="J18" s="53"/>
      <c r="K18" s="52"/>
      <c r="L18" s="52"/>
      <c r="M18" s="6" t="s">
        <v>47</v>
      </c>
    </row>
    <row r="19" spans="1:13" ht="51" x14ac:dyDescent="0.25">
      <c r="A19" s="50" t="s">
        <v>46</v>
      </c>
      <c r="B19" s="6" t="s">
        <v>169</v>
      </c>
      <c r="C19" s="50" t="s">
        <v>67</v>
      </c>
      <c r="D19" s="50" t="s">
        <v>68</v>
      </c>
      <c r="E19" s="51">
        <v>45672</v>
      </c>
      <c r="F19" s="51">
        <v>45672</v>
      </c>
      <c r="G19" s="84">
        <v>18088626</v>
      </c>
      <c r="H19" s="110" t="s">
        <v>341</v>
      </c>
      <c r="I19" s="52"/>
      <c r="J19" s="53"/>
      <c r="K19" s="52"/>
      <c r="L19" s="52"/>
      <c r="M19" s="6" t="s">
        <v>47</v>
      </c>
    </row>
    <row r="20" spans="1:13" ht="51" x14ac:dyDescent="0.25">
      <c r="A20" s="50" t="s">
        <v>46</v>
      </c>
      <c r="B20" s="6" t="s">
        <v>169</v>
      </c>
      <c r="C20" s="50" t="s">
        <v>69</v>
      </c>
      <c r="D20" s="50" t="s">
        <v>70</v>
      </c>
      <c r="E20" s="51">
        <v>45672</v>
      </c>
      <c r="F20" s="51">
        <v>45672</v>
      </c>
      <c r="G20" s="84">
        <v>7692274</v>
      </c>
      <c r="H20" s="110" t="s">
        <v>340</v>
      </c>
      <c r="I20" s="52"/>
      <c r="J20" s="53"/>
      <c r="K20" s="52"/>
      <c r="L20" s="52"/>
      <c r="M20" s="6" t="s">
        <v>47</v>
      </c>
    </row>
    <row r="21" spans="1:13" ht="63.75" x14ac:dyDescent="0.25">
      <c r="A21" s="50" t="s">
        <v>46</v>
      </c>
      <c r="B21" s="6" t="s">
        <v>169</v>
      </c>
      <c r="C21" s="50" t="s">
        <v>71</v>
      </c>
      <c r="D21" s="50" t="s">
        <v>127</v>
      </c>
      <c r="E21" s="51">
        <v>45677</v>
      </c>
      <c r="F21" s="51">
        <v>45677</v>
      </c>
      <c r="G21" s="84">
        <v>54265878</v>
      </c>
      <c r="H21" s="110" t="s">
        <v>336</v>
      </c>
      <c r="I21" s="52"/>
      <c r="J21" s="53"/>
      <c r="K21" s="52"/>
      <c r="L21" s="52"/>
      <c r="M21" s="54" t="s">
        <v>47</v>
      </c>
    </row>
    <row r="22" spans="1:13" ht="63.75" x14ac:dyDescent="0.25">
      <c r="A22" s="50" t="s">
        <v>46</v>
      </c>
      <c r="B22" s="6" t="s">
        <v>169</v>
      </c>
      <c r="C22" s="50" t="s">
        <v>72</v>
      </c>
      <c r="D22" s="50" t="s">
        <v>170</v>
      </c>
      <c r="E22" s="51">
        <v>45673</v>
      </c>
      <c r="F22" s="51">
        <v>45673</v>
      </c>
      <c r="G22" s="84">
        <v>54265878</v>
      </c>
      <c r="H22" s="110" t="s">
        <v>336</v>
      </c>
      <c r="I22" s="52"/>
      <c r="J22" s="53"/>
      <c r="K22" s="52"/>
      <c r="L22" s="52"/>
      <c r="M22" s="54" t="s">
        <v>47</v>
      </c>
    </row>
    <row r="23" spans="1:13" ht="63.75" x14ac:dyDescent="0.25">
      <c r="A23" s="50" t="s">
        <v>46</v>
      </c>
      <c r="B23" s="6" t="s">
        <v>169</v>
      </c>
      <c r="C23" s="50" t="s">
        <v>73</v>
      </c>
      <c r="D23" s="50" t="s">
        <v>74</v>
      </c>
      <c r="E23" s="51">
        <v>45673</v>
      </c>
      <c r="F23" s="51">
        <v>45673</v>
      </c>
      <c r="G23" s="84">
        <v>45221566</v>
      </c>
      <c r="H23" s="110" t="s">
        <v>336</v>
      </c>
      <c r="I23" s="52"/>
      <c r="J23" s="53"/>
      <c r="K23" s="52"/>
      <c r="L23" s="52"/>
      <c r="M23" s="54" t="s">
        <v>47</v>
      </c>
    </row>
    <row r="24" spans="1:13" ht="63.75" x14ac:dyDescent="0.25">
      <c r="A24" s="50" t="s">
        <v>46</v>
      </c>
      <c r="B24" s="6" t="s">
        <v>169</v>
      </c>
      <c r="C24" s="50" t="s">
        <v>75</v>
      </c>
      <c r="D24" s="50" t="s">
        <v>80</v>
      </c>
      <c r="E24" s="51">
        <v>45674</v>
      </c>
      <c r="F24" s="51">
        <v>45674</v>
      </c>
      <c r="G24" s="84">
        <v>54265878</v>
      </c>
      <c r="H24" s="110" t="s">
        <v>336</v>
      </c>
      <c r="I24" s="52"/>
      <c r="J24" s="53"/>
      <c r="K24" s="52"/>
      <c r="L24" s="52"/>
      <c r="M24" s="54" t="s">
        <v>47</v>
      </c>
    </row>
    <row r="25" spans="1:13" ht="63.75" x14ac:dyDescent="0.25">
      <c r="A25" s="50" t="s">
        <v>46</v>
      </c>
      <c r="B25" s="6" t="s">
        <v>169</v>
      </c>
      <c r="C25" s="50" t="s">
        <v>76</v>
      </c>
      <c r="D25" s="50" t="s">
        <v>77</v>
      </c>
      <c r="E25" s="51">
        <v>45677</v>
      </c>
      <c r="F25" s="51">
        <v>45685</v>
      </c>
      <c r="G25" s="84">
        <v>222920915</v>
      </c>
      <c r="H25" s="110" t="s">
        <v>342</v>
      </c>
      <c r="I25" s="52"/>
      <c r="J25" s="53"/>
      <c r="K25" s="52"/>
      <c r="L25" s="52"/>
      <c r="M25" s="54" t="s">
        <v>47</v>
      </c>
    </row>
    <row r="26" spans="1:13" ht="76.5" x14ac:dyDescent="0.25">
      <c r="A26" s="50" t="s">
        <v>46</v>
      </c>
      <c r="B26" s="6" t="s">
        <v>169</v>
      </c>
      <c r="C26" s="50" t="s">
        <v>78</v>
      </c>
      <c r="D26" s="50" t="s">
        <v>79</v>
      </c>
      <c r="E26" s="51">
        <v>45677</v>
      </c>
      <c r="F26" s="51">
        <v>45677</v>
      </c>
      <c r="G26" s="84">
        <v>46153644</v>
      </c>
      <c r="H26" s="110" t="s">
        <v>336</v>
      </c>
      <c r="I26" s="52"/>
      <c r="J26" s="53"/>
      <c r="K26" s="52"/>
      <c r="L26" s="52"/>
      <c r="M26" s="54" t="s">
        <v>47</v>
      </c>
    </row>
    <row r="27" spans="1:13" ht="51" x14ac:dyDescent="0.25">
      <c r="A27" s="50" t="s">
        <v>46</v>
      </c>
      <c r="B27" s="6" t="s">
        <v>169</v>
      </c>
      <c r="C27" s="50" t="s">
        <v>81</v>
      </c>
      <c r="D27" s="50" t="s">
        <v>82</v>
      </c>
      <c r="E27" s="55">
        <v>45679</v>
      </c>
      <c r="F27" s="51">
        <v>45743</v>
      </c>
      <c r="G27" s="84">
        <v>1702629285</v>
      </c>
      <c r="H27" s="110" t="s">
        <v>343</v>
      </c>
      <c r="I27" s="52"/>
      <c r="J27" s="53"/>
      <c r="K27" s="52"/>
      <c r="L27" s="52"/>
      <c r="M27" s="54" t="s">
        <v>47</v>
      </c>
    </row>
    <row r="28" spans="1:13" ht="63.75" x14ac:dyDescent="0.25">
      <c r="A28" s="50" t="s">
        <v>46</v>
      </c>
      <c r="B28" s="6" t="s">
        <v>169</v>
      </c>
      <c r="C28" s="50" t="s">
        <v>83</v>
      </c>
      <c r="D28" s="50" t="s">
        <v>84</v>
      </c>
      <c r="E28" s="51">
        <v>45681</v>
      </c>
      <c r="F28" s="51">
        <v>45692</v>
      </c>
      <c r="G28" s="84">
        <v>61492413</v>
      </c>
      <c r="H28" s="110" t="s">
        <v>338</v>
      </c>
      <c r="I28" s="52"/>
      <c r="J28" s="53"/>
      <c r="K28" s="52"/>
      <c r="L28" s="52"/>
      <c r="M28" s="54" t="s">
        <v>47</v>
      </c>
    </row>
    <row r="29" spans="1:13" ht="51" x14ac:dyDescent="0.25">
      <c r="A29" s="50" t="s">
        <v>46</v>
      </c>
      <c r="B29" s="6" t="s">
        <v>169</v>
      </c>
      <c r="C29" s="50" t="s">
        <v>85</v>
      </c>
      <c r="D29" s="50" t="s">
        <v>86</v>
      </c>
      <c r="E29" s="51">
        <v>45679</v>
      </c>
      <c r="F29" s="51">
        <v>45692</v>
      </c>
      <c r="G29" s="84">
        <v>55028429</v>
      </c>
      <c r="H29" s="110" t="s">
        <v>344</v>
      </c>
      <c r="I29" s="52"/>
      <c r="J29" s="53"/>
      <c r="K29" s="52"/>
      <c r="L29" s="52"/>
      <c r="M29" s="54" t="s">
        <v>47</v>
      </c>
    </row>
    <row r="30" spans="1:13" ht="51" x14ac:dyDescent="0.25">
      <c r="A30" s="50" t="s">
        <v>46</v>
      </c>
      <c r="B30" s="6" t="s">
        <v>169</v>
      </c>
      <c r="C30" s="50" t="s">
        <v>87</v>
      </c>
      <c r="D30" s="50" t="s">
        <v>88</v>
      </c>
      <c r="E30" s="51">
        <v>45680</v>
      </c>
      <c r="F30" s="51">
        <v>45692</v>
      </c>
      <c r="G30" s="84">
        <v>251105130</v>
      </c>
      <c r="H30" s="110" t="s">
        <v>345</v>
      </c>
      <c r="I30" s="52"/>
      <c r="J30" s="53"/>
      <c r="K30" s="52"/>
      <c r="L30" s="52"/>
      <c r="M30" s="54" t="s">
        <v>47</v>
      </c>
    </row>
    <row r="31" spans="1:13" ht="51" x14ac:dyDescent="0.25">
      <c r="A31" s="50" t="s">
        <v>46</v>
      </c>
      <c r="B31" s="6" t="s">
        <v>169</v>
      </c>
      <c r="C31" s="50" t="s">
        <v>89</v>
      </c>
      <c r="D31" s="50" t="s">
        <v>90</v>
      </c>
      <c r="E31" s="51">
        <v>45679</v>
      </c>
      <c r="F31" s="51">
        <v>45692</v>
      </c>
      <c r="G31" s="84">
        <v>57424459</v>
      </c>
      <c r="H31" s="110" t="s">
        <v>344</v>
      </c>
      <c r="I31" s="52"/>
      <c r="J31" s="53"/>
      <c r="K31" s="52"/>
      <c r="L31" s="52"/>
      <c r="M31" s="54" t="s">
        <v>47</v>
      </c>
    </row>
    <row r="32" spans="1:13" ht="51" x14ac:dyDescent="0.25">
      <c r="A32" s="50" t="s">
        <v>46</v>
      </c>
      <c r="B32" s="6" t="s">
        <v>169</v>
      </c>
      <c r="C32" s="50" t="s">
        <v>91</v>
      </c>
      <c r="D32" s="50" t="s">
        <v>92</v>
      </c>
      <c r="E32" s="51">
        <v>45680</v>
      </c>
      <c r="F32" s="51">
        <v>45692</v>
      </c>
      <c r="G32" s="84">
        <v>289854645</v>
      </c>
      <c r="H32" s="110" t="s">
        <v>337</v>
      </c>
      <c r="I32" s="52"/>
      <c r="J32" s="53"/>
      <c r="K32" s="52"/>
      <c r="L32" s="52"/>
      <c r="M32" s="54" t="s">
        <v>47</v>
      </c>
    </row>
    <row r="33" spans="1:13" ht="51" x14ac:dyDescent="0.25">
      <c r="A33" s="50" t="s">
        <v>46</v>
      </c>
      <c r="B33" s="6" t="s">
        <v>169</v>
      </c>
      <c r="C33" s="50" t="s">
        <v>93</v>
      </c>
      <c r="D33" s="50" t="s">
        <v>94</v>
      </c>
      <c r="E33" s="51">
        <v>45680</v>
      </c>
      <c r="F33" s="51">
        <v>45692</v>
      </c>
      <c r="G33" s="84">
        <v>246659866</v>
      </c>
      <c r="H33" s="110" t="s">
        <v>345</v>
      </c>
      <c r="I33" s="52"/>
      <c r="J33" s="53"/>
      <c r="K33" s="52"/>
      <c r="L33" s="52"/>
      <c r="M33" s="54" t="s">
        <v>47</v>
      </c>
    </row>
    <row r="34" spans="1:13" ht="51" x14ac:dyDescent="0.25">
      <c r="A34" s="50" t="s">
        <v>46</v>
      </c>
      <c r="B34" s="6" t="s">
        <v>169</v>
      </c>
      <c r="C34" s="50" t="s">
        <v>95</v>
      </c>
      <c r="D34" s="50" t="s">
        <v>96</v>
      </c>
      <c r="E34" s="51">
        <v>45680</v>
      </c>
      <c r="F34" s="51">
        <v>45692</v>
      </c>
      <c r="G34" s="84">
        <v>300592119</v>
      </c>
      <c r="H34" s="110" t="s">
        <v>337</v>
      </c>
      <c r="I34" s="52"/>
      <c r="J34" s="53"/>
      <c r="K34" s="52"/>
      <c r="L34" s="52"/>
      <c r="M34" s="54" t="s">
        <v>47</v>
      </c>
    </row>
    <row r="35" spans="1:13" ht="63.75" x14ac:dyDescent="0.25">
      <c r="A35" s="50" t="s">
        <v>46</v>
      </c>
      <c r="B35" s="6" t="s">
        <v>169</v>
      </c>
      <c r="C35" s="50" t="s">
        <v>97</v>
      </c>
      <c r="D35" s="50" t="s">
        <v>98</v>
      </c>
      <c r="E35" s="51">
        <v>45680</v>
      </c>
      <c r="F35" s="51">
        <v>45688</v>
      </c>
      <c r="G35" s="84">
        <v>32944950</v>
      </c>
      <c r="H35" s="110" t="s">
        <v>346</v>
      </c>
      <c r="I35" s="52"/>
      <c r="J35" s="53"/>
      <c r="K35" s="52"/>
      <c r="L35" s="52"/>
      <c r="M35" s="54" t="s">
        <v>47</v>
      </c>
    </row>
    <row r="36" spans="1:13" ht="51" x14ac:dyDescent="0.25">
      <c r="A36" s="50" t="s">
        <v>46</v>
      </c>
      <c r="B36" s="6" t="s">
        <v>169</v>
      </c>
      <c r="C36" s="50" t="s">
        <v>99</v>
      </c>
      <c r="D36" s="50" t="s">
        <v>100</v>
      </c>
      <c r="E36" s="51">
        <v>45681</v>
      </c>
      <c r="F36" s="51">
        <v>45692</v>
      </c>
      <c r="G36" s="84">
        <v>63535990</v>
      </c>
      <c r="H36" s="110" t="s">
        <v>338</v>
      </c>
      <c r="I36" s="52"/>
      <c r="J36" s="53"/>
      <c r="K36" s="52"/>
      <c r="L36" s="52"/>
      <c r="M36" s="54" t="s">
        <v>47</v>
      </c>
    </row>
    <row r="37" spans="1:13" ht="51" x14ac:dyDescent="0.25">
      <c r="A37" s="50" t="s">
        <v>46</v>
      </c>
      <c r="B37" s="6" t="s">
        <v>169</v>
      </c>
      <c r="C37" s="50" t="s">
        <v>101</v>
      </c>
      <c r="D37" s="50" t="s">
        <v>102</v>
      </c>
      <c r="E37" s="51">
        <v>45684</v>
      </c>
      <c r="F37" s="51">
        <v>45693</v>
      </c>
      <c r="G37" s="84">
        <v>281579384</v>
      </c>
      <c r="H37" s="110" t="s">
        <v>337</v>
      </c>
      <c r="I37" s="52"/>
      <c r="J37" s="53"/>
      <c r="K37" s="52"/>
      <c r="L37" s="52"/>
      <c r="M37" s="54" t="s">
        <v>47</v>
      </c>
    </row>
    <row r="38" spans="1:13" ht="63.75" x14ac:dyDescent="0.25">
      <c r="A38" s="50" t="s">
        <v>46</v>
      </c>
      <c r="B38" s="6" t="s">
        <v>169</v>
      </c>
      <c r="C38" s="50" t="s">
        <v>103</v>
      </c>
      <c r="D38" s="50" t="s">
        <v>104</v>
      </c>
      <c r="E38" s="51">
        <v>45681</v>
      </c>
      <c r="F38" s="51">
        <v>45693</v>
      </c>
      <c r="G38" s="84">
        <v>60724151</v>
      </c>
      <c r="H38" s="110" t="s">
        <v>338</v>
      </c>
      <c r="I38" s="52"/>
      <c r="J38" s="53"/>
      <c r="K38" s="52"/>
      <c r="L38" s="52"/>
      <c r="M38" s="54" t="s">
        <v>47</v>
      </c>
    </row>
    <row r="39" spans="1:13" ht="51" x14ac:dyDescent="0.25">
      <c r="A39" s="50" t="s">
        <v>46</v>
      </c>
      <c r="B39" s="6" t="s">
        <v>169</v>
      </c>
      <c r="C39" s="50" t="s">
        <v>105</v>
      </c>
      <c r="D39" s="50" t="s">
        <v>106</v>
      </c>
      <c r="E39" s="51">
        <v>45679</v>
      </c>
      <c r="F39" s="51">
        <v>45692</v>
      </c>
      <c r="G39" s="84">
        <v>177616581</v>
      </c>
      <c r="H39" s="110" t="s">
        <v>341</v>
      </c>
      <c r="I39" s="52"/>
      <c r="J39" s="53"/>
      <c r="K39" s="52"/>
      <c r="L39" s="52"/>
      <c r="M39" s="54" t="s">
        <v>47</v>
      </c>
    </row>
    <row r="40" spans="1:13" ht="51" x14ac:dyDescent="0.25">
      <c r="A40" s="50" t="s">
        <v>46</v>
      </c>
      <c r="B40" s="6" t="s">
        <v>169</v>
      </c>
      <c r="C40" s="50" t="s">
        <v>107</v>
      </c>
      <c r="D40" s="50" t="s">
        <v>108</v>
      </c>
      <c r="E40" s="51">
        <v>45681</v>
      </c>
      <c r="F40" s="51">
        <v>45692</v>
      </c>
      <c r="G40" s="84">
        <v>36005280</v>
      </c>
      <c r="H40" s="110" t="s">
        <v>347</v>
      </c>
      <c r="I40" s="52"/>
      <c r="J40" s="53"/>
      <c r="K40" s="52"/>
      <c r="L40" s="52"/>
      <c r="M40" s="54" t="s">
        <v>47</v>
      </c>
    </row>
    <row r="41" spans="1:13" ht="63.75" x14ac:dyDescent="0.25">
      <c r="A41" s="50" t="s">
        <v>46</v>
      </c>
      <c r="B41" s="6" t="s">
        <v>169</v>
      </c>
      <c r="C41" s="50" t="s">
        <v>109</v>
      </c>
      <c r="D41" s="50" t="s">
        <v>110</v>
      </c>
      <c r="E41" s="51">
        <v>45680</v>
      </c>
      <c r="F41" s="51">
        <v>45692</v>
      </c>
      <c r="G41" s="84">
        <v>485807665</v>
      </c>
      <c r="H41" s="110" t="s">
        <v>338</v>
      </c>
      <c r="I41" s="52"/>
      <c r="J41" s="53"/>
      <c r="K41" s="52"/>
      <c r="L41" s="52"/>
      <c r="M41" s="54" t="s">
        <v>47</v>
      </c>
    </row>
    <row r="42" spans="1:13" ht="63.75" x14ac:dyDescent="0.25">
      <c r="A42" s="50" t="s">
        <v>46</v>
      </c>
      <c r="B42" s="6" t="s">
        <v>169</v>
      </c>
      <c r="C42" s="50" t="s">
        <v>111</v>
      </c>
      <c r="D42" s="50" t="s">
        <v>112</v>
      </c>
      <c r="E42" s="51">
        <v>45681</v>
      </c>
      <c r="F42" s="51">
        <v>45692</v>
      </c>
      <c r="G42" s="84">
        <v>104757141</v>
      </c>
      <c r="H42" s="110" t="s">
        <v>348</v>
      </c>
      <c r="I42" s="52"/>
      <c r="J42" s="53"/>
      <c r="K42" s="52"/>
      <c r="L42" s="52"/>
      <c r="M42" s="54" t="s">
        <v>47</v>
      </c>
    </row>
    <row r="43" spans="1:13" ht="51" x14ac:dyDescent="0.25">
      <c r="A43" s="50" t="s">
        <v>46</v>
      </c>
      <c r="B43" s="6" t="s">
        <v>169</v>
      </c>
      <c r="C43" s="50" t="s">
        <v>113</v>
      </c>
      <c r="D43" s="50" t="s">
        <v>114</v>
      </c>
      <c r="E43" s="51">
        <v>45679</v>
      </c>
      <c r="F43" s="51">
        <v>45714</v>
      </c>
      <c r="G43" s="84">
        <v>272755352</v>
      </c>
      <c r="H43" s="110" t="s">
        <v>338</v>
      </c>
      <c r="I43" s="52"/>
      <c r="J43" s="53"/>
      <c r="K43" s="52"/>
      <c r="L43" s="52"/>
      <c r="M43" s="54" t="s">
        <v>47</v>
      </c>
    </row>
    <row r="44" spans="1:13" ht="51" x14ac:dyDescent="0.25">
      <c r="A44" s="50" t="s">
        <v>46</v>
      </c>
      <c r="B44" s="6" t="s">
        <v>169</v>
      </c>
      <c r="C44" s="50" t="s">
        <v>115</v>
      </c>
      <c r="D44" s="50" t="s">
        <v>116</v>
      </c>
      <c r="E44" s="51">
        <v>45681</v>
      </c>
      <c r="F44" s="51">
        <v>45714</v>
      </c>
      <c r="G44" s="84">
        <v>60116889</v>
      </c>
      <c r="H44" s="110" t="s">
        <v>348</v>
      </c>
      <c r="I44" s="52"/>
      <c r="J44" s="53"/>
      <c r="K44" s="52"/>
      <c r="L44" s="52"/>
      <c r="M44" s="54" t="s">
        <v>47</v>
      </c>
    </row>
    <row r="45" spans="1:13" ht="51" x14ac:dyDescent="0.25">
      <c r="A45" s="50" t="s">
        <v>46</v>
      </c>
      <c r="B45" s="6" t="s">
        <v>169</v>
      </c>
      <c r="C45" s="50" t="s">
        <v>117</v>
      </c>
      <c r="D45" s="50" t="s">
        <v>118</v>
      </c>
      <c r="E45" s="51">
        <v>45679</v>
      </c>
      <c r="F45" s="51">
        <v>45691</v>
      </c>
      <c r="G45" s="84">
        <v>72948079</v>
      </c>
      <c r="H45" s="110" t="s">
        <v>349</v>
      </c>
      <c r="I45" s="52"/>
      <c r="J45" s="53"/>
      <c r="K45" s="52"/>
      <c r="L45" s="52"/>
      <c r="M45" s="54" t="s">
        <v>47</v>
      </c>
    </row>
    <row r="46" spans="1:13" ht="51" x14ac:dyDescent="0.25">
      <c r="A46" s="50" t="s">
        <v>46</v>
      </c>
      <c r="B46" s="6" t="s">
        <v>169</v>
      </c>
      <c r="C46" s="50" t="s">
        <v>119</v>
      </c>
      <c r="D46" s="50" t="s">
        <v>120</v>
      </c>
      <c r="E46" s="51">
        <v>45681</v>
      </c>
      <c r="F46" s="51">
        <v>45691</v>
      </c>
      <c r="G46" s="84">
        <v>17204637</v>
      </c>
      <c r="H46" s="110" t="s">
        <v>350</v>
      </c>
      <c r="I46" s="52"/>
      <c r="J46" s="53"/>
      <c r="K46" s="52"/>
      <c r="L46" s="52"/>
      <c r="M46" s="54" t="s">
        <v>47</v>
      </c>
    </row>
    <row r="47" spans="1:13" ht="51" x14ac:dyDescent="0.25">
      <c r="A47" s="50" t="s">
        <v>46</v>
      </c>
      <c r="B47" s="6" t="s">
        <v>169</v>
      </c>
      <c r="C47" s="50" t="s">
        <v>121</v>
      </c>
      <c r="D47" s="50" t="s">
        <v>122</v>
      </c>
      <c r="E47" s="51">
        <v>45678</v>
      </c>
      <c r="F47" s="51">
        <v>45678</v>
      </c>
      <c r="G47" s="84">
        <v>15384548</v>
      </c>
      <c r="H47" s="110" t="s">
        <v>341</v>
      </c>
      <c r="I47" s="52"/>
      <c r="J47" s="53"/>
      <c r="K47" s="52"/>
      <c r="L47" s="52"/>
      <c r="M47" s="54" t="s">
        <v>47</v>
      </c>
    </row>
    <row r="48" spans="1:13" ht="63.75" x14ac:dyDescent="0.25">
      <c r="A48" s="50" t="s">
        <v>46</v>
      </c>
      <c r="B48" s="6" t="s">
        <v>169</v>
      </c>
      <c r="C48" s="50" t="s">
        <v>123</v>
      </c>
      <c r="D48" s="50" t="s">
        <v>124</v>
      </c>
      <c r="E48" s="51">
        <v>45680</v>
      </c>
      <c r="F48" s="51">
        <v>45685</v>
      </c>
      <c r="G48" s="84">
        <v>3920521467</v>
      </c>
      <c r="H48" s="110" t="s">
        <v>344</v>
      </c>
      <c r="I48" s="52"/>
      <c r="J48" s="53"/>
      <c r="K48" s="52"/>
      <c r="L48" s="52"/>
      <c r="M48" s="54" t="s">
        <v>47</v>
      </c>
    </row>
    <row r="49" spans="1:13" ht="38.25" x14ac:dyDescent="0.25">
      <c r="A49" s="50" t="s">
        <v>46</v>
      </c>
      <c r="B49" s="6" t="s">
        <v>169</v>
      </c>
      <c r="C49" s="50" t="s">
        <v>125</v>
      </c>
      <c r="D49" s="50" t="s">
        <v>126</v>
      </c>
      <c r="E49" s="55">
        <v>45685</v>
      </c>
      <c r="F49" s="51">
        <v>45743</v>
      </c>
      <c r="G49" s="84">
        <v>17373921123</v>
      </c>
      <c r="H49" s="110" t="s">
        <v>351</v>
      </c>
      <c r="I49" s="52"/>
      <c r="J49" s="53"/>
      <c r="K49" s="52"/>
      <c r="L49" s="52"/>
      <c r="M49" s="54" t="s">
        <v>47</v>
      </c>
    </row>
    <row r="50" spans="1:13" ht="63.75" x14ac:dyDescent="0.25">
      <c r="A50" s="50" t="s">
        <v>46</v>
      </c>
      <c r="B50" s="6" t="s">
        <v>169</v>
      </c>
      <c r="C50" s="50" t="s">
        <v>128</v>
      </c>
      <c r="D50" s="50" t="s">
        <v>129</v>
      </c>
      <c r="E50" s="51">
        <v>45684</v>
      </c>
      <c r="F50" s="51">
        <v>45684</v>
      </c>
      <c r="G50" s="84">
        <v>45824519</v>
      </c>
      <c r="H50" s="110" t="s">
        <v>352</v>
      </c>
      <c r="I50" s="52"/>
      <c r="J50" s="53"/>
      <c r="K50" s="52"/>
      <c r="L50" s="52"/>
      <c r="M50" s="54" t="s">
        <v>47</v>
      </c>
    </row>
    <row r="51" spans="1:13" ht="51" x14ac:dyDescent="0.25">
      <c r="A51" s="50" t="s">
        <v>46</v>
      </c>
      <c r="B51" s="6" t="s">
        <v>169</v>
      </c>
      <c r="C51" s="50" t="s">
        <v>130</v>
      </c>
      <c r="D51" s="50" t="s">
        <v>131</v>
      </c>
      <c r="E51" s="51">
        <v>45691</v>
      </c>
      <c r="F51" s="51">
        <v>45691</v>
      </c>
      <c r="G51" s="84">
        <v>136400000</v>
      </c>
      <c r="H51" s="110" t="s">
        <v>353</v>
      </c>
      <c r="I51" s="52"/>
      <c r="J51" s="53"/>
      <c r="K51" s="52"/>
      <c r="L51" s="52"/>
      <c r="M51" s="54" t="s">
        <v>47</v>
      </c>
    </row>
    <row r="52" spans="1:13" ht="127.5" x14ac:dyDescent="0.25">
      <c r="A52" s="50" t="s">
        <v>46</v>
      </c>
      <c r="B52" s="6" t="s">
        <v>169</v>
      </c>
      <c r="C52" s="50" t="s">
        <v>132</v>
      </c>
      <c r="D52" s="50" t="s">
        <v>133</v>
      </c>
      <c r="E52" s="51">
        <v>45705</v>
      </c>
      <c r="F52" s="51">
        <v>45706</v>
      </c>
      <c r="G52" s="84">
        <v>103664431</v>
      </c>
      <c r="H52" s="110" t="s">
        <v>354</v>
      </c>
      <c r="I52" s="52"/>
      <c r="J52" s="53"/>
      <c r="K52" s="52"/>
      <c r="L52" s="52"/>
      <c r="M52" s="54" t="s">
        <v>47</v>
      </c>
    </row>
    <row r="53" spans="1:13" ht="216.75" x14ac:dyDescent="0.25">
      <c r="A53" s="50" t="s">
        <v>46</v>
      </c>
      <c r="B53" s="6" t="s">
        <v>169</v>
      </c>
      <c r="C53" s="50" t="s">
        <v>134</v>
      </c>
      <c r="D53" s="50" t="s">
        <v>135</v>
      </c>
      <c r="E53" s="51">
        <v>45707</v>
      </c>
      <c r="F53" s="51">
        <v>45712</v>
      </c>
      <c r="G53" s="84">
        <v>106807159</v>
      </c>
      <c r="H53" s="110" t="s">
        <v>355</v>
      </c>
      <c r="I53" s="52"/>
      <c r="J53" s="53"/>
      <c r="K53" s="52"/>
      <c r="L53" s="52"/>
      <c r="M53" s="54" t="s">
        <v>47</v>
      </c>
    </row>
    <row r="54" spans="1:13" ht="102" x14ac:dyDescent="0.25">
      <c r="A54" s="50" t="s">
        <v>46</v>
      </c>
      <c r="B54" s="6" t="s">
        <v>169</v>
      </c>
      <c r="C54" s="50" t="s">
        <v>136</v>
      </c>
      <c r="D54" s="50" t="s">
        <v>137</v>
      </c>
      <c r="E54" s="51">
        <v>45706</v>
      </c>
      <c r="F54" s="51">
        <v>45712</v>
      </c>
      <c r="G54" s="84">
        <v>38437024</v>
      </c>
      <c r="H54" s="110" t="s">
        <v>337</v>
      </c>
      <c r="I54" s="52"/>
      <c r="J54" s="53"/>
      <c r="K54" s="52"/>
      <c r="L54" s="52"/>
      <c r="M54" s="54" t="s">
        <v>47</v>
      </c>
    </row>
    <row r="55" spans="1:13" ht="51" x14ac:dyDescent="0.25">
      <c r="A55" s="50" t="s">
        <v>46</v>
      </c>
      <c r="B55" s="6" t="s">
        <v>169</v>
      </c>
      <c r="C55" s="50" t="s">
        <v>138</v>
      </c>
      <c r="D55" s="50" t="s">
        <v>139</v>
      </c>
      <c r="E55" s="51">
        <v>45688</v>
      </c>
      <c r="F55" s="51">
        <v>45692</v>
      </c>
      <c r="G55" s="84">
        <v>215802930</v>
      </c>
      <c r="H55" s="110" t="s">
        <v>344</v>
      </c>
      <c r="I55" s="52"/>
      <c r="J55" s="53"/>
      <c r="K55" s="52"/>
      <c r="L55" s="52"/>
      <c r="M55" s="54" t="s">
        <v>47</v>
      </c>
    </row>
    <row r="56" spans="1:13" ht="51" x14ac:dyDescent="0.25">
      <c r="A56" s="50" t="s">
        <v>46</v>
      </c>
      <c r="B56" s="6" t="s">
        <v>169</v>
      </c>
      <c r="C56" s="50" t="s">
        <v>140</v>
      </c>
      <c r="D56" s="50" t="s">
        <v>141</v>
      </c>
      <c r="E56" s="51">
        <v>45691</v>
      </c>
      <c r="F56" s="51">
        <v>45705</v>
      </c>
      <c r="G56" s="84">
        <v>510158156</v>
      </c>
      <c r="H56" s="110" t="s">
        <v>338</v>
      </c>
      <c r="I56" s="52"/>
      <c r="J56" s="53"/>
      <c r="K56" s="52"/>
      <c r="L56" s="52"/>
      <c r="M56" s="54" t="s">
        <v>47</v>
      </c>
    </row>
    <row r="57" spans="1:13" ht="63.75" x14ac:dyDescent="0.25">
      <c r="A57" s="50" t="s">
        <v>46</v>
      </c>
      <c r="B57" s="6" t="s">
        <v>169</v>
      </c>
      <c r="C57" s="50" t="s">
        <v>142</v>
      </c>
      <c r="D57" s="50" t="s">
        <v>143</v>
      </c>
      <c r="E57" s="51">
        <v>45694</v>
      </c>
      <c r="F57" s="51">
        <v>45705</v>
      </c>
      <c r="G57" s="84">
        <v>123085074</v>
      </c>
      <c r="H57" s="110" t="s">
        <v>348</v>
      </c>
      <c r="I57" s="52"/>
      <c r="J57" s="53"/>
      <c r="K57" s="52"/>
      <c r="L57" s="52"/>
      <c r="M57" s="54" t="s">
        <v>47</v>
      </c>
    </row>
    <row r="58" spans="1:13" ht="204" x14ac:dyDescent="0.25">
      <c r="A58" s="50" t="s">
        <v>46</v>
      </c>
      <c r="B58" s="6" t="s">
        <v>169</v>
      </c>
      <c r="C58" s="50" t="s">
        <v>144</v>
      </c>
      <c r="D58" s="50" t="s">
        <v>145</v>
      </c>
      <c r="E58" s="51">
        <v>45699</v>
      </c>
      <c r="F58" s="51">
        <v>45712</v>
      </c>
      <c r="G58" s="84">
        <v>502558671</v>
      </c>
      <c r="H58" s="110" t="s">
        <v>146</v>
      </c>
      <c r="I58" s="52"/>
      <c r="J58" s="53"/>
      <c r="K58" s="52"/>
      <c r="L58" s="52"/>
      <c r="M58" s="54" t="s">
        <v>47</v>
      </c>
    </row>
    <row r="59" spans="1:13" ht="127.5" x14ac:dyDescent="0.25">
      <c r="A59" s="50" t="s">
        <v>46</v>
      </c>
      <c r="B59" s="6" t="s">
        <v>169</v>
      </c>
      <c r="C59" s="50" t="s">
        <v>147</v>
      </c>
      <c r="D59" s="50" t="s">
        <v>148</v>
      </c>
      <c r="E59" s="51">
        <v>45695</v>
      </c>
      <c r="F59" s="51">
        <v>45706</v>
      </c>
      <c r="G59" s="84">
        <v>600034728</v>
      </c>
      <c r="H59" s="110" t="s">
        <v>51</v>
      </c>
      <c r="I59" s="52"/>
      <c r="J59" s="53"/>
      <c r="K59" s="52"/>
      <c r="L59" s="52"/>
      <c r="M59" s="54" t="s">
        <v>47</v>
      </c>
    </row>
    <row r="60" spans="1:13" ht="102" x14ac:dyDescent="0.25">
      <c r="A60" s="50" t="s">
        <v>46</v>
      </c>
      <c r="B60" s="6" t="s">
        <v>169</v>
      </c>
      <c r="C60" s="50" t="s">
        <v>149</v>
      </c>
      <c r="D60" s="50" t="s">
        <v>150</v>
      </c>
      <c r="E60" s="51">
        <v>45699</v>
      </c>
      <c r="F60" s="51">
        <v>45712</v>
      </c>
      <c r="G60" s="84">
        <v>191787397</v>
      </c>
      <c r="H60" s="110" t="s">
        <v>50</v>
      </c>
      <c r="I60" s="52"/>
      <c r="J60" s="53"/>
      <c r="K60" s="52"/>
      <c r="L60" s="52"/>
      <c r="M60" s="54" t="s">
        <v>47</v>
      </c>
    </row>
    <row r="61" spans="1:13" ht="63.75" x14ac:dyDescent="0.25">
      <c r="A61" s="50" t="s">
        <v>46</v>
      </c>
      <c r="B61" s="6" t="s">
        <v>169</v>
      </c>
      <c r="C61" s="50" t="s">
        <v>152</v>
      </c>
      <c r="D61" s="50" t="s">
        <v>80</v>
      </c>
      <c r="E61" s="51">
        <v>45692</v>
      </c>
      <c r="F61" s="51">
        <v>45692</v>
      </c>
      <c r="G61" s="84">
        <v>44317134</v>
      </c>
      <c r="H61" s="110" t="s">
        <v>356</v>
      </c>
      <c r="I61" s="52"/>
      <c r="J61" s="53"/>
      <c r="K61" s="52"/>
      <c r="L61" s="52"/>
      <c r="M61" s="54" t="s">
        <v>47</v>
      </c>
    </row>
    <row r="62" spans="1:13" ht="63.75" x14ac:dyDescent="0.25">
      <c r="A62" s="50" t="s">
        <v>46</v>
      </c>
      <c r="B62" s="6" t="s">
        <v>169</v>
      </c>
      <c r="C62" s="50" t="s">
        <v>153</v>
      </c>
      <c r="D62" s="50" t="s">
        <v>151</v>
      </c>
      <c r="E62" s="51">
        <v>45693</v>
      </c>
      <c r="F62" s="51">
        <v>45693</v>
      </c>
      <c r="G62" s="84">
        <v>48565289</v>
      </c>
      <c r="H62" s="110" t="s">
        <v>357</v>
      </c>
      <c r="I62" s="52"/>
      <c r="J62" s="53"/>
      <c r="K62" s="52"/>
      <c r="L62" s="52"/>
      <c r="M62" s="54" t="s">
        <v>47</v>
      </c>
    </row>
    <row r="63" spans="1:13" ht="76.5" x14ac:dyDescent="0.25">
      <c r="A63" s="50" t="s">
        <v>46</v>
      </c>
      <c r="B63" s="6" t="s">
        <v>169</v>
      </c>
      <c r="C63" s="50" t="s">
        <v>154</v>
      </c>
      <c r="D63" s="50" t="s">
        <v>66</v>
      </c>
      <c r="E63" s="51">
        <v>45698</v>
      </c>
      <c r="F63" s="51">
        <v>45698</v>
      </c>
      <c r="G63" s="84">
        <v>36153687</v>
      </c>
      <c r="H63" s="110" t="s">
        <v>358</v>
      </c>
      <c r="I63" s="52"/>
      <c r="J63" s="53"/>
      <c r="K63" s="52"/>
      <c r="L63" s="52"/>
      <c r="M63" s="54" t="s">
        <v>47</v>
      </c>
    </row>
    <row r="64" spans="1:13" ht="63.75" x14ac:dyDescent="0.25">
      <c r="A64" s="50" t="s">
        <v>46</v>
      </c>
      <c r="B64" s="6" t="s">
        <v>169</v>
      </c>
      <c r="C64" s="50" t="s">
        <v>155</v>
      </c>
      <c r="D64" s="50" t="s">
        <v>156</v>
      </c>
      <c r="E64" s="55">
        <v>45701</v>
      </c>
      <c r="F64" s="51">
        <v>45742</v>
      </c>
      <c r="G64" s="84">
        <v>271308593</v>
      </c>
      <c r="H64" s="110" t="s">
        <v>342</v>
      </c>
      <c r="I64" s="52"/>
      <c r="J64" s="53"/>
      <c r="K64" s="52"/>
      <c r="L64" s="52"/>
      <c r="M64" s="54" t="s">
        <v>47</v>
      </c>
    </row>
    <row r="65" spans="1:13" ht="51" x14ac:dyDescent="0.25">
      <c r="A65" s="50" t="s">
        <v>46</v>
      </c>
      <c r="B65" s="6" t="s">
        <v>169</v>
      </c>
      <c r="C65" s="50" t="s">
        <v>157</v>
      </c>
      <c r="D65" s="50" t="s">
        <v>158</v>
      </c>
      <c r="E65" s="55">
        <v>45705</v>
      </c>
      <c r="F65" s="51">
        <v>45742</v>
      </c>
      <c r="G65" s="84">
        <v>2115302020</v>
      </c>
      <c r="H65" s="110" t="s">
        <v>344</v>
      </c>
      <c r="I65" s="52"/>
      <c r="J65" s="53"/>
      <c r="K65" s="52"/>
      <c r="L65" s="52"/>
      <c r="M65" s="54" t="s">
        <v>47</v>
      </c>
    </row>
    <row r="66" spans="1:13" ht="76.5" x14ac:dyDescent="0.25">
      <c r="A66" s="50" t="s">
        <v>46</v>
      </c>
      <c r="B66" s="6" t="s">
        <v>169</v>
      </c>
      <c r="C66" s="50" t="s">
        <v>159</v>
      </c>
      <c r="D66" s="50" t="s">
        <v>160</v>
      </c>
      <c r="E66" s="55">
        <v>45709</v>
      </c>
      <c r="F66" s="51">
        <v>45736</v>
      </c>
      <c r="G66" s="84">
        <v>1070209608</v>
      </c>
      <c r="H66" s="110" t="s">
        <v>354</v>
      </c>
      <c r="I66" s="52"/>
      <c r="J66" s="53"/>
      <c r="K66" s="52"/>
      <c r="L66" s="52"/>
      <c r="M66" s="54" t="s">
        <v>47</v>
      </c>
    </row>
    <row r="67" spans="1:13" ht="38.25" x14ac:dyDescent="0.25">
      <c r="A67" s="50" t="s">
        <v>46</v>
      </c>
      <c r="B67" s="6" t="s">
        <v>169</v>
      </c>
      <c r="C67" s="50" t="s">
        <v>161</v>
      </c>
      <c r="D67" s="50" t="s">
        <v>162</v>
      </c>
      <c r="E67" s="55">
        <v>45709</v>
      </c>
      <c r="F67" s="51">
        <v>45720</v>
      </c>
      <c r="G67" s="84">
        <v>301557826</v>
      </c>
      <c r="H67" s="110" t="s">
        <v>345</v>
      </c>
      <c r="I67" s="52"/>
      <c r="J67" s="53"/>
      <c r="K67" s="52"/>
      <c r="L67" s="52"/>
      <c r="M67" s="54" t="s">
        <v>47</v>
      </c>
    </row>
    <row r="68" spans="1:13" ht="114.75" x14ac:dyDescent="0.25">
      <c r="A68" s="50" t="s">
        <v>46</v>
      </c>
      <c r="B68" s="6" t="s">
        <v>169</v>
      </c>
      <c r="C68" s="50" t="s">
        <v>163</v>
      </c>
      <c r="D68" s="50" t="s">
        <v>164</v>
      </c>
      <c r="E68" s="51">
        <v>45719</v>
      </c>
      <c r="F68" s="51">
        <v>45719</v>
      </c>
      <c r="G68" s="85">
        <v>30769096</v>
      </c>
      <c r="H68" s="110" t="s">
        <v>342</v>
      </c>
      <c r="I68" s="52"/>
      <c r="J68" s="53"/>
      <c r="K68" s="52"/>
      <c r="L68" s="52"/>
      <c r="M68" s="54" t="s">
        <v>47</v>
      </c>
    </row>
    <row r="69" spans="1:13" ht="89.25" x14ac:dyDescent="0.25">
      <c r="A69" s="50" t="s">
        <v>46</v>
      </c>
      <c r="B69" s="6" t="s">
        <v>169</v>
      </c>
      <c r="C69" s="50" t="s">
        <v>165</v>
      </c>
      <c r="D69" s="50" t="s">
        <v>166</v>
      </c>
      <c r="E69" s="55">
        <v>45720</v>
      </c>
      <c r="F69" s="51">
        <v>45720</v>
      </c>
      <c r="G69" s="85">
        <v>30512687</v>
      </c>
      <c r="H69" s="110" t="s">
        <v>359</v>
      </c>
      <c r="I69" s="52"/>
      <c r="J69" s="53"/>
      <c r="K69" s="52"/>
      <c r="L69" s="52"/>
      <c r="M69" s="54" t="s">
        <v>47</v>
      </c>
    </row>
    <row r="70" spans="1:13" ht="51" x14ac:dyDescent="0.25">
      <c r="A70" s="50" t="s">
        <v>46</v>
      </c>
      <c r="B70" s="6" t="s">
        <v>169</v>
      </c>
      <c r="C70" s="50" t="s">
        <v>167</v>
      </c>
      <c r="D70" s="50" t="s">
        <v>168</v>
      </c>
      <c r="E70" s="55">
        <v>45733</v>
      </c>
      <c r="F70" s="51">
        <v>45736</v>
      </c>
      <c r="G70" s="85">
        <v>5797680</v>
      </c>
      <c r="H70" s="110" t="s">
        <v>360</v>
      </c>
      <c r="I70" s="52"/>
      <c r="J70" s="53"/>
      <c r="K70" s="52"/>
      <c r="L70" s="52"/>
      <c r="M70" s="54" t="s">
        <v>47</v>
      </c>
    </row>
    <row r="71" spans="1:13" ht="63.75" x14ac:dyDescent="0.25">
      <c r="A71" s="28" t="s">
        <v>171</v>
      </c>
      <c r="B71" s="33" t="s">
        <v>172</v>
      </c>
      <c r="C71" s="33" t="s">
        <v>173</v>
      </c>
      <c r="D71" s="33" t="s">
        <v>174</v>
      </c>
      <c r="E71" s="34">
        <v>45103</v>
      </c>
      <c r="F71" s="34">
        <v>45131</v>
      </c>
      <c r="G71" s="86">
        <v>0</v>
      </c>
      <c r="H71" s="98" t="s">
        <v>361</v>
      </c>
      <c r="I71" s="34">
        <v>45687</v>
      </c>
      <c r="J71" s="35">
        <v>28236031460</v>
      </c>
      <c r="K71" s="36"/>
      <c r="L71" s="96"/>
      <c r="M71" s="99"/>
    </row>
    <row r="72" spans="1:13" ht="63.75" x14ac:dyDescent="0.25">
      <c r="A72" s="28" t="s">
        <v>171</v>
      </c>
      <c r="B72" s="29" t="s">
        <v>172</v>
      </c>
      <c r="C72" s="29" t="s">
        <v>175</v>
      </c>
      <c r="D72" s="29" t="s">
        <v>176</v>
      </c>
      <c r="E72" s="30">
        <v>45083</v>
      </c>
      <c r="F72" s="30">
        <v>45083</v>
      </c>
      <c r="G72" s="87">
        <v>0</v>
      </c>
      <c r="H72" s="99" t="s">
        <v>361</v>
      </c>
      <c r="I72" s="30">
        <v>45687</v>
      </c>
      <c r="J72" s="31">
        <v>24934582530</v>
      </c>
      <c r="K72" s="32"/>
      <c r="L72" s="97"/>
      <c r="M72" s="98"/>
    </row>
    <row r="73" spans="1:13" ht="63.75" x14ac:dyDescent="0.25">
      <c r="A73" s="28" t="s">
        <v>171</v>
      </c>
      <c r="B73" s="33" t="s">
        <v>172</v>
      </c>
      <c r="C73" s="33" t="s">
        <v>177</v>
      </c>
      <c r="D73" s="33" t="s">
        <v>178</v>
      </c>
      <c r="E73" s="34">
        <v>45103</v>
      </c>
      <c r="F73" s="34">
        <v>45139</v>
      </c>
      <c r="G73" s="86">
        <v>0</v>
      </c>
      <c r="H73" s="98" t="s">
        <v>362</v>
      </c>
      <c r="I73" s="34">
        <v>45687</v>
      </c>
      <c r="J73" s="35">
        <v>21110950444</v>
      </c>
      <c r="K73" s="36"/>
      <c r="L73" s="96"/>
      <c r="M73" s="98"/>
    </row>
    <row r="74" spans="1:13" ht="51" x14ac:dyDescent="0.25">
      <c r="A74" s="28" t="s">
        <v>171</v>
      </c>
      <c r="B74" s="33" t="s">
        <v>172</v>
      </c>
      <c r="C74" s="33" t="s">
        <v>179</v>
      </c>
      <c r="D74" s="33" t="s">
        <v>232</v>
      </c>
      <c r="E74" s="34">
        <v>45394</v>
      </c>
      <c r="F74" s="34">
        <v>45394</v>
      </c>
      <c r="G74" s="86">
        <v>0</v>
      </c>
      <c r="H74" s="98" t="s">
        <v>363</v>
      </c>
      <c r="I74" s="34">
        <v>45735</v>
      </c>
      <c r="J74" s="35">
        <v>201818874</v>
      </c>
      <c r="K74" s="36"/>
      <c r="L74" s="96"/>
      <c r="M74" s="98"/>
    </row>
    <row r="75" spans="1:13" ht="51" x14ac:dyDescent="0.25">
      <c r="A75" s="28" t="s">
        <v>171</v>
      </c>
      <c r="B75" s="29" t="s">
        <v>172</v>
      </c>
      <c r="C75" s="29" t="s">
        <v>180</v>
      </c>
      <c r="D75" s="29" t="s">
        <v>232</v>
      </c>
      <c r="E75" s="30">
        <v>45394</v>
      </c>
      <c r="F75" s="30">
        <v>45394</v>
      </c>
      <c r="G75" s="87">
        <v>0</v>
      </c>
      <c r="H75" s="99" t="s">
        <v>363</v>
      </c>
      <c r="I75" s="30">
        <v>45735</v>
      </c>
      <c r="J75" s="31">
        <v>559937875.79999995</v>
      </c>
      <c r="K75" s="32"/>
      <c r="L75" s="97"/>
      <c r="M75" s="99"/>
    </row>
    <row r="76" spans="1:13" ht="38.25" x14ac:dyDescent="0.25">
      <c r="A76" s="28" t="s">
        <v>171</v>
      </c>
      <c r="B76" s="29" t="s">
        <v>181</v>
      </c>
      <c r="C76" s="29" t="s">
        <v>184</v>
      </c>
      <c r="D76" s="29" t="s">
        <v>185</v>
      </c>
      <c r="E76" s="30">
        <v>45681</v>
      </c>
      <c r="F76" s="30">
        <v>45712</v>
      </c>
      <c r="G76" s="87">
        <v>0</v>
      </c>
      <c r="H76" s="99" t="s">
        <v>364</v>
      </c>
      <c r="I76" s="32"/>
      <c r="J76" s="31"/>
      <c r="K76" s="32"/>
      <c r="L76" s="97"/>
      <c r="M76" s="105"/>
    </row>
    <row r="77" spans="1:13" ht="38.25" x14ac:dyDescent="0.25">
      <c r="A77" s="28" t="s">
        <v>171</v>
      </c>
      <c r="B77" s="33" t="s">
        <v>181</v>
      </c>
      <c r="C77" s="33" t="s">
        <v>186</v>
      </c>
      <c r="D77" s="33" t="s">
        <v>187</v>
      </c>
      <c r="E77" s="30">
        <v>45336</v>
      </c>
      <c r="F77" s="34">
        <v>45348</v>
      </c>
      <c r="G77" s="86">
        <v>0</v>
      </c>
      <c r="H77" s="98" t="s">
        <v>315</v>
      </c>
      <c r="I77" s="36"/>
      <c r="J77" s="35"/>
      <c r="K77" s="36"/>
      <c r="L77" s="96"/>
      <c r="M77" s="105" t="s">
        <v>188</v>
      </c>
    </row>
    <row r="78" spans="1:13" ht="38.25" x14ac:dyDescent="0.25">
      <c r="A78" s="28" t="s">
        <v>171</v>
      </c>
      <c r="B78" s="29" t="s">
        <v>181</v>
      </c>
      <c r="C78" s="29" t="s">
        <v>189</v>
      </c>
      <c r="D78" s="29" t="s">
        <v>190</v>
      </c>
      <c r="E78" s="30">
        <v>45006</v>
      </c>
      <c r="F78" s="30">
        <v>45017</v>
      </c>
      <c r="G78" s="87">
        <v>0</v>
      </c>
      <c r="H78" s="99" t="s">
        <v>362</v>
      </c>
      <c r="I78" s="30">
        <v>45677</v>
      </c>
      <c r="J78" s="31">
        <v>2779928394</v>
      </c>
      <c r="K78" s="32"/>
      <c r="L78" s="97"/>
      <c r="M78" s="105"/>
    </row>
    <row r="79" spans="1:13" ht="38.25" x14ac:dyDescent="0.25">
      <c r="A79" s="28" t="s">
        <v>171</v>
      </c>
      <c r="B79" s="33" t="s">
        <v>181</v>
      </c>
      <c r="C79" s="33" t="s">
        <v>191</v>
      </c>
      <c r="D79" s="33" t="s">
        <v>192</v>
      </c>
      <c r="E79" s="34">
        <v>44937</v>
      </c>
      <c r="F79" s="34">
        <v>44939</v>
      </c>
      <c r="G79" s="86">
        <v>0</v>
      </c>
      <c r="H79" s="98" t="s">
        <v>365</v>
      </c>
      <c r="I79" s="36"/>
      <c r="J79" s="35">
        <v>0</v>
      </c>
      <c r="K79" s="34">
        <v>45671</v>
      </c>
      <c r="L79" s="98" t="s">
        <v>316</v>
      </c>
      <c r="M79" s="105"/>
    </row>
    <row r="80" spans="1:13" ht="38.25" x14ac:dyDescent="0.25">
      <c r="A80" s="28" t="s">
        <v>171</v>
      </c>
      <c r="B80" s="33" t="s">
        <v>181</v>
      </c>
      <c r="C80" s="33" t="s">
        <v>193</v>
      </c>
      <c r="D80" s="33" t="s">
        <v>194</v>
      </c>
      <c r="E80" s="34">
        <v>45652</v>
      </c>
      <c r="F80" s="34">
        <v>45679</v>
      </c>
      <c r="G80" s="86">
        <v>267886439</v>
      </c>
      <c r="H80" s="98" t="s">
        <v>317</v>
      </c>
      <c r="I80" s="36"/>
      <c r="J80" s="35">
        <v>0</v>
      </c>
      <c r="K80" s="36"/>
      <c r="L80" s="98"/>
      <c r="M80" s="105"/>
    </row>
    <row r="81" spans="1:13" ht="38.25" x14ac:dyDescent="0.25">
      <c r="A81" s="28" t="s">
        <v>171</v>
      </c>
      <c r="B81" s="33" t="s">
        <v>181</v>
      </c>
      <c r="C81" s="33" t="s">
        <v>195</v>
      </c>
      <c r="D81" s="33" t="s">
        <v>196</v>
      </c>
      <c r="E81" s="34">
        <v>45597</v>
      </c>
      <c r="F81" s="34">
        <v>45714</v>
      </c>
      <c r="G81" s="86">
        <v>9599682329.1599998</v>
      </c>
      <c r="H81" s="98" t="s">
        <v>366</v>
      </c>
      <c r="I81" s="36"/>
      <c r="J81" s="35">
        <v>0</v>
      </c>
      <c r="K81" s="36"/>
      <c r="L81" s="98"/>
      <c r="M81" s="105"/>
    </row>
    <row r="82" spans="1:13" ht="38.25" x14ac:dyDescent="0.25">
      <c r="A82" s="37"/>
      <c r="B82" s="33" t="s">
        <v>181</v>
      </c>
      <c r="C82" s="33" t="s">
        <v>182</v>
      </c>
      <c r="D82" s="33" t="s">
        <v>183</v>
      </c>
      <c r="E82" s="34">
        <v>45328</v>
      </c>
      <c r="F82" s="34">
        <v>45348</v>
      </c>
      <c r="G82" s="86">
        <v>0</v>
      </c>
      <c r="H82" s="98" t="s">
        <v>367</v>
      </c>
      <c r="I82" s="36"/>
      <c r="J82" s="35">
        <v>0</v>
      </c>
      <c r="K82" s="34">
        <v>45747</v>
      </c>
      <c r="L82" s="98" t="s">
        <v>317</v>
      </c>
      <c r="M82" s="105"/>
    </row>
    <row r="83" spans="1:13" ht="38.25" x14ac:dyDescent="0.25">
      <c r="A83" s="28" t="s">
        <v>171</v>
      </c>
      <c r="B83" s="33" t="s">
        <v>181</v>
      </c>
      <c r="C83" s="33" t="s">
        <v>197</v>
      </c>
      <c r="D83" s="33" t="s">
        <v>198</v>
      </c>
      <c r="E83" s="34">
        <v>45664</v>
      </c>
      <c r="F83" s="34">
        <v>45695</v>
      </c>
      <c r="G83" s="86">
        <v>437451630</v>
      </c>
      <c r="H83" s="98" t="s">
        <v>368</v>
      </c>
      <c r="I83" s="36"/>
      <c r="J83" s="35">
        <v>0</v>
      </c>
      <c r="K83" s="36"/>
      <c r="L83" s="98"/>
      <c r="M83" s="105"/>
    </row>
    <row r="84" spans="1:13" ht="38.25" x14ac:dyDescent="0.25">
      <c r="A84" s="28" t="s">
        <v>171</v>
      </c>
      <c r="B84" s="33" t="s">
        <v>181</v>
      </c>
      <c r="C84" s="33" t="s">
        <v>199</v>
      </c>
      <c r="D84" s="33" t="s">
        <v>200</v>
      </c>
      <c r="E84" s="34">
        <v>45544</v>
      </c>
      <c r="F84" s="34">
        <v>45535</v>
      </c>
      <c r="G84" s="86">
        <v>0</v>
      </c>
      <c r="H84" s="98" t="s">
        <v>369</v>
      </c>
      <c r="I84" s="34">
        <v>45699</v>
      </c>
      <c r="J84" s="35">
        <v>308783508.24000001</v>
      </c>
      <c r="K84" s="36"/>
      <c r="L84" s="98"/>
      <c r="M84" s="105"/>
    </row>
    <row r="85" spans="1:13" ht="38.25" x14ac:dyDescent="0.25">
      <c r="A85" s="28" t="s">
        <v>171</v>
      </c>
      <c r="B85" s="29" t="s">
        <v>181</v>
      </c>
      <c r="C85" s="29" t="s">
        <v>184</v>
      </c>
      <c r="D85" s="29" t="s">
        <v>185</v>
      </c>
      <c r="E85" s="30">
        <v>45681</v>
      </c>
      <c r="F85" s="30">
        <v>45712</v>
      </c>
      <c r="G85" s="87">
        <v>1748440313</v>
      </c>
      <c r="H85" s="99" t="s">
        <v>370</v>
      </c>
      <c r="I85" s="32"/>
      <c r="J85" s="31">
        <v>0</v>
      </c>
      <c r="K85" s="32"/>
      <c r="L85" s="99"/>
      <c r="M85" s="105"/>
    </row>
    <row r="86" spans="1:13" ht="38.25" x14ac:dyDescent="0.25">
      <c r="A86" s="28" t="s">
        <v>171</v>
      </c>
      <c r="B86" s="33" t="s">
        <v>181</v>
      </c>
      <c r="C86" s="33" t="s">
        <v>199</v>
      </c>
      <c r="D86" s="33" t="s">
        <v>201</v>
      </c>
      <c r="E86" s="34">
        <v>45544</v>
      </c>
      <c r="F86" s="34">
        <v>45535</v>
      </c>
      <c r="G86" s="86">
        <v>0</v>
      </c>
      <c r="H86" s="98" t="s">
        <v>371</v>
      </c>
      <c r="I86" s="34">
        <v>45699</v>
      </c>
      <c r="J86" s="35">
        <v>308783508.24000001</v>
      </c>
      <c r="K86" s="36"/>
      <c r="L86" s="98"/>
      <c r="M86" s="105"/>
    </row>
    <row r="87" spans="1:13" ht="38.25" x14ac:dyDescent="0.25">
      <c r="A87" s="28" t="s">
        <v>171</v>
      </c>
      <c r="B87" s="29" t="s">
        <v>181</v>
      </c>
      <c r="C87" s="29" t="s">
        <v>202</v>
      </c>
      <c r="D87" s="29" t="s">
        <v>203</v>
      </c>
      <c r="E87" s="30">
        <v>45504</v>
      </c>
      <c r="F87" s="30">
        <v>45537</v>
      </c>
      <c r="G87" s="87">
        <v>0</v>
      </c>
      <c r="H87" s="99" t="s">
        <v>364</v>
      </c>
      <c r="I87" s="32"/>
      <c r="J87" s="31">
        <v>0</v>
      </c>
      <c r="K87" s="30">
        <v>45700</v>
      </c>
      <c r="L87" s="99" t="s">
        <v>318</v>
      </c>
      <c r="M87" s="105"/>
    </row>
    <row r="88" spans="1:13" ht="38.25" x14ac:dyDescent="0.25">
      <c r="A88" s="28" t="s">
        <v>171</v>
      </c>
      <c r="B88" s="33" t="s">
        <v>181</v>
      </c>
      <c r="C88" s="33" t="s">
        <v>182</v>
      </c>
      <c r="D88" s="33" t="s">
        <v>183</v>
      </c>
      <c r="E88" s="34">
        <v>45328</v>
      </c>
      <c r="F88" s="34">
        <v>45348</v>
      </c>
      <c r="G88" s="86">
        <v>0</v>
      </c>
      <c r="H88" s="98" t="s">
        <v>372</v>
      </c>
      <c r="I88" s="36"/>
      <c r="J88" s="35">
        <v>0</v>
      </c>
      <c r="K88" s="34">
        <v>45747</v>
      </c>
      <c r="L88" s="98" t="s">
        <v>317</v>
      </c>
      <c r="M88" s="105"/>
    </row>
    <row r="89" spans="1:13" ht="38.25" x14ac:dyDescent="0.25">
      <c r="A89" s="28" t="s">
        <v>171</v>
      </c>
      <c r="B89" s="29" t="s">
        <v>181</v>
      </c>
      <c r="C89" s="29" t="s">
        <v>204</v>
      </c>
      <c r="D89" s="29" t="s">
        <v>205</v>
      </c>
      <c r="E89" s="30">
        <v>45552</v>
      </c>
      <c r="F89" s="30">
        <v>45552</v>
      </c>
      <c r="G89" s="87">
        <v>0</v>
      </c>
      <c r="H89" s="99" t="s">
        <v>373</v>
      </c>
      <c r="I89" s="30">
        <v>45694</v>
      </c>
      <c r="J89" s="31">
        <v>21417000</v>
      </c>
      <c r="K89" s="32"/>
      <c r="L89" s="99"/>
      <c r="M89" s="105"/>
    </row>
    <row r="90" spans="1:13" ht="38.25" x14ac:dyDescent="0.25">
      <c r="A90" s="28" t="s">
        <v>171</v>
      </c>
      <c r="B90" s="33" t="s">
        <v>181</v>
      </c>
      <c r="C90" s="33" t="s">
        <v>204</v>
      </c>
      <c r="D90" s="33" t="s">
        <v>205</v>
      </c>
      <c r="E90" s="34">
        <v>45552</v>
      </c>
      <c r="F90" s="34">
        <v>45552</v>
      </c>
      <c r="G90" s="86">
        <v>0</v>
      </c>
      <c r="H90" s="98" t="s">
        <v>373</v>
      </c>
      <c r="I90" s="34">
        <v>45694</v>
      </c>
      <c r="J90" s="35">
        <v>21417000</v>
      </c>
      <c r="K90" s="36"/>
      <c r="L90" s="98"/>
      <c r="M90" s="105"/>
    </row>
    <row r="91" spans="1:13" ht="38.25" x14ac:dyDescent="0.25">
      <c r="A91" s="28" t="s">
        <v>171</v>
      </c>
      <c r="B91" s="33" t="s">
        <v>181</v>
      </c>
      <c r="C91" s="33" t="s">
        <v>191</v>
      </c>
      <c r="D91" s="33" t="s">
        <v>192</v>
      </c>
      <c r="E91" s="34">
        <v>44937</v>
      </c>
      <c r="F91" s="34">
        <v>44939</v>
      </c>
      <c r="G91" s="86">
        <v>0</v>
      </c>
      <c r="H91" s="98" t="s">
        <v>374</v>
      </c>
      <c r="I91" s="36"/>
      <c r="J91" s="35">
        <v>0</v>
      </c>
      <c r="K91" s="34">
        <v>45671</v>
      </c>
      <c r="L91" s="98" t="s">
        <v>316</v>
      </c>
      <c r="M91" s="105"/>
    </row>
    <row r="92" spans="1:13" ht="38.25" x14ac:dyDescent="0.25">
      <c r="A92" s="28" t="s">
        <v>171</v>
      </c>
      <c r="B92" s="33" t="s">
        <v>181</v>
      </c>
      <c r="C92" s="33" t="s">
        <v>189</v>
      </c>
      <c r="D92" s="33" t="s">
        <v>190</v>
      </c>
      <c r="E92" s="34">
        <v>45006</v>
      </c>
      <c r="F92" s="34">
        <v>45017</v>
      </c>
      <c r="G92" s="86">
        <v>0</v>
      </c>
      <c r="H92" s="98" t="s">
        <v>362</v>
      </c>
      <c r="I92" s="34">
        <v>45677</v>
      </c>
      <c r="J92" s="35">
        <v>2779928394</v>
      </c>
      <c r="K92" s="36"/>
      <c r="L92" s="98"/>
      <c r="M92" s="105"/>
    </row>
    <row r="93" spans="1:13" ht="38.25" x14ac:dyDescent="0.25">
      <c r="A93" s="28" t="s">
        <v>171</v>
      </c>
      <c r="B93" s="29" t="s">
        <v>181</v>
      </c>
      <c r="C93" s="29" t="s">
        <v>202</v>
      </c>
      <c r="D93" s="29" t="s">
        <v>203</v>
      </c>
      <c r="E93" s="30">
        <v>45504</v>
      </c>
      <c r="F93" s="30">
        <v>45537</v>
      </c>
      <c r="G93" s="87">
        <v>0</v>
      </c>
      <c r="H93" s="99" t="s">
        <v>375</v>
      </c>
      <c r="I93" s="32"/>
      <c r="J93" s="31">
        <v>0</v>
      </c>
      <c r="K93" s="30">
        <v>45700</v>
      </c>
      <c r="L93" s="99" t="s">
        <v>318</v>
      </c>
      <c r="M93" s="105"/>
    </row>
    <row r="94" spans="1:13" ht="38.25" x14ac:dyDescent="0.25">
      <c r="A94" s="28" t="s">
        <v>171</v>
      </c>
      <c r="B94" s="33" t="s">
        <v>181</v>
      </c>
      <c r="C94" s="33" t="s">
        <v>191</v>
      </c>
      <c r="D94" s="33" t="s">
        <v>192</v>
      </c>
      <c r="E94" s="34">
        <v>44937</v>
      </c>
      <c r="F94" s="34">
        <v>44939</v>
      </c>
      <c r="G94" s="86">
        <v>0</v>
      </c>
      <c r="H94" s="98" t="s">
        <v>376</v>
      </c>
      <c r="I94" s="36"/>
      <c r="J94" s="35">
        <v>0</v>
      </c>
      <c r="K94" s="34">
        <v>45671</v>
      </c>
      <c r="L94" s="98" t="s">
        <v>316</v>
      </c>
      <c r="M94" s="105"/>
    </row>
    <row r="95" spans="1:13" ht="38.25" x14ac:dyDescent="0.25">
      <c r="A95" s="28" t="s">
        <v>171</v>
      </c>
      <c r="B95" s="33" t="s">
        <v>181</v>
      </c>
      <c r="C95" s="33" t="s">
        <v>202</v>
      </c>
      <c r="D95" s="33" t="s">
        <v>203</v>
      </c>
      <c r="E95" s="34">
        <v>45504</v>
      </c>
      <c r="F95" s="34">
        <v>45537</v>
      </c>
      <c r="G95" s="86">
        <v>0</v>
      </c>
      <c r="H95" s="98" t="s">
        <v>377</v>
      </c>
      <c r="I95" s="36"/>
      <c r="J95" s="35">
        <v>0</v>
      </c>
      <c r="K95" s="34">
        <v>45700</v>
      </c>
      <c r="L95" s="98" t="s">
        <v>318</v>
      </c>
      <c r="M95" s="105"/>
    </row>
    <row r="96" spans="1:13" ht="38.25" x14ac:dyDescent="0.25">
      <c r="A96" s="28" t="s">
        <v>171</v>
      </c>
      <c r="B96" s="29" t="s">
        <v>181</v>
      </c>
      <c r="C96" s="29" t="s">
        <v>182</v>
      </c>
      <c r="D96" s="29" t="s">
        <v>183</v>
      </c>
      <c r="E96" s="30">
        <v>45328</v>
      </c>
      <c r="F96" s="30">
        <v>45348</v>
      </c>
      <c r="G96" s="87">
        <v>0</v>
      </c>
      <c r="H96" s="99" t="s">
        <v>378</v>
      </c>
      <c r="I96" s="32"/>
      <c r="J96" s="31">
        <v>0</v>
      </c>
      <c r="K96" s="30">
        <v>45747</v>
      </c>
      <c r="L96" s="99" t="s">
        <v>317</v>
      </c>
      <c r="M96" s="105"/>
    </row>
    <row r="97" spans="1:13" ht="50.25" customHeight="1" x14ac:dyDescent="0.25">
      <c r="A97" s="28" t="s">
        <v>171</v>
      </c>
      <c r="B97" s="29" t="s">
        <v>206</v>
      </c>
      <c r="C97" s="29" t="s">
        <v>207</v>
      </c>
      <c r="D97" s="29" t="s">
        <v>208</v>
      </c>
      <c r="E97" s="30">
        <v>45639</v>
      </c>
      <c r="F97" s="30">
        <v>45659</v>
      </c>
      <c r="G97" s="87">
        <v>2544758708.77</v>
      </c>
      <c r="H97" s="99" t="s">
        <v>379</v>
      </c>
      <c r="I97" s="32"/>
      <c r="J97" s="31">
        <v>0</v>
      </c>
      <c r="K97" s="32"/>
      <c r="L97" s="99"/>
      <c r="M97" s="105"/>
    </row>
    <row r="98" spans="1:13" ht="45" customHeight="1" x14ac:dyDescent="0.25">
      <c r="A98" s="28" t="s">
        <v>171</v>
      </c>
      <c r="B98" s="29" t="s">
        <v>206</v>
      </c>
      <c r="C98" s="29" t="s">
        <v>209</v>
      </c>
      <c r="D98" s="29" t="s">
        <v>210</v>
      </c>
      <c r="E98" s="30">
        <v>45638</v>
      </c>
      <c r="F98" s="30">
        <v>45632</v>
      </c>
      <c r="G98" s="87">
        <v>5334047111.7200003</v>
      </c>
      <c r="H98" s="99" t="s">
        <v>380</v>
      </c>
      <c r="I98" s="32"/>
      <c r="J98" s="31">
        <v>0</v>
      </c>
      <c r="K98" s="32"/>
      <c r="L98" s="99"/>
      <c r="M98" s="105"/>
    </row>
    <row r="99" spans="1:13" ht="57" customHeight="1" x14ac:dyDescent="0.25">
      <c r="A99" s="28" t="s">
        <v>171</v>
      </c>
      <c r="B99" s="33" t="s">
        <v>211</v>
      </c>
      <c r="C99" s="33" t="s">
        <v>213</v>
      </c>
      <c r="D99" s="33" t="s">
        <v>214</v>
      </c>
      <c r="E99" s="34">
        <v>45616</v>
      </c>
      <c r="F99" s="34">
        <v>45600</v>
      </c>
      <c r="G99" s="86">
        <v>0</v>
      </c>
      <c r="H99" s="98" t="s">
        <v>381</v>
      </c>
      <c r="I99" s="36"/>
      <c r="J99" s="35">
        <v>0</v>
      </c>
      <c r="K99" s="34">
        <v>45712</v>
      </c>
      <c r="L99" s="98" t="s">
        <v>319</v>
      </c>
      <c r="M99" s="105"/>
    </row>
    <row r="100" spans="1:13" ht="31.5" customHeight="1" x14ac:dyDescent="0.25">
      <c r="A100" s="28" t="s">
        <v>171</v>
      </c>
      <c r="B100" s="29" t="s">
        <v>211</v>
      </c>
      <c r="C100" s="29" t="s">
        <v>215</v>
      </c>
      <c r="D100" s="29" t="s">
        <v>216</v>
      </c>
      <c r="E100" s="30">
        <v>44704</v>
      </c>
      <c r="F100" s="30">
        <v>44750</v>
      </c>
      <c r="G100" s="87">
        <v>0</v>
      </c>
      <c r="H100" s="99" t="s">
        <v>382</v>
      </c>
      <c r="I100" s="32"/>
      <c r="J100" s="31">
        <v>0</v>
      </c>
      <c r="K100" s="30">
        <v>45686</v>
      </c>
      <c r="L100" s="99" t="s">
        <v>320</v>
      </c>
      <c r="M100" s="105"/>
    </row>
    <row r="101" spans="1:13" ht="34.5" customHeight="1" x14ac:dyDescent="0.25">
      <c r="A101" s="28" t="s">
        <v>171</v>
      </c>
      <c r="B101" s="33" t="s">
        <v>211</v>
      </c>
      <c r="C101" s="33" t="s">
        <v>212</v>
      </c>
      <c r="D101" s="33" t="s">
        <v>217</v>
      </c>
      <c r="E101" s="34">
        <v>45659</v>
      </c>
      <c r="F101" s="34">
        <v>45667</v>
      </c>
      <c r="G101" s="86">
        <v>4297545033.9700003</v>
      </c>
      <c r="H101" s="98" t="s">
        <v>364</v>
      </c>
      <c r="I101" s="36"/>
      <c r="J101" s="35">
        <v>0</v>
      </c>
      <c r="K101" s="36"/>
      <c r="L101" s="98"/>
      <c r="M101" s="105"/>
    </row>
    <row r="102" spans="1:13" ht="42" customHeight="1" x14ac:dyDescent="0.25">
      <c r="A102" s="28" t="s">
        <v>171</v>
      </c>
      <c r="B102" s="33" t="s">
        <v>211</v>
      </c>
      <c r="C102" s="33" t="s">
        <v>218</v>
      </c>
      <c r="D102" s="33" t="s">
        <v>219</v>
      </c>
      <c r="E102" s="34">
        <v>45671</v>
      </c>
      <c r="F102" s="34">
        <v>45693</v>
      </c>
      <c r="G102" s="86">
        <v>18440332991.009998</v>
      </c>
      <c r="H102" s="98" t="s">
        <v>361</v>
      </c>
      <c r="I102" s="36"/>
      <c r="J102" s="35">
        <v>0</v>
      </c>
      <c r="K102" s="36"/>
      <c r="L102" s="98"/>
      <c r="M102" s="105"/>
    </row>
    <row r="103" spans="1:13" ht="25.5" x14ac:dyDescent="0.25">
      <c r="A103" s="28" t="s">
        <v>171</v>
      </c>
      <c r="B103" s="33" t="s">
        <v>211</v>
      </c>
      <c r="C103" s="33" t="s">
        <v>220</v>
      </c>
      <c r="D103" s="33" t="s">
        <v>221</v>
      </c>
      <c r="E103" s="34">
        <v>45671</v>
      </c>
      <c r="F103" s="34">
        <v>45693</v>
      </c>
      <c r="G103" s="86">
        <v>14243493182.74</v>
      </c>
      <c r="H103" s="98" t="s">
        <v>361</v>
      </c>
      <c r="I103" s="36"/>
      <c r="J103" s="35">
        <v>0</v>
      </c>
      <c r="K103" s="36"/>
      <c r="L103" s="98"/>
      <c r="M103" s="105"/>
    </row>
    <row r="104" spans="1:13" ht="25.5" x14ac:dyDescent="0.25">
      <c r="A104" s="28" t="s">
        <v>171</v>
      </c>
      <c r="B104" s="33" t="s">
        <v>211</v>
      </c>
      <c r="C104" s="33" t="s">
        <v>222</v>
      </c>
      <c r="D104" s="33" t="s">
        <v>223</v>
      </c>
      <c r="E104" s="34">
        <v>45581</v>
      </c>
      <c r="F104" s="34">
        <v>45608</v>
      </c>
      <c r="G104" s="86">
        <v>0</v>
      </c>
      <c r="H104" s="98" t="s">
        <v>383</v>
      </c>
      <c r="I104" s="34">
        <v>45727</v>
      </c>
      <c r="J104" s="35">
        <v>52606644.299999997</v>
      </c>
      <c r="K104" s="36"/>
      <c r="L104" s="98"/>
      <c r="M104" s="105"/>
    </row>
    <row r="105" spans="1:13" ht="25.5" x14ac:dyDescent="0.25">
      <c r="A105" s="28" t="s">
        <v>171</v>
      </c>
      <c r="B105" s="33" t="s">
        <v>211</v>
      </c>
      <c r="C105" s="33" t="s">
        <v>213</v>
      </c>
      <c r="D105" s="33" t="s">
        <v>224</v>
      </c>
      <c r="E105" s="34">
        <v>45616</v>
      </c>
      <c r="F105" s="34">
        <v>45600</v>
      </c>
      <c r="G105" s="86">
        <v>0</v>
      </c>
      <c r="H105" s="98" t="s">
        <v>384</v>
      </c>
      <c r="I105" s="36"/>
      <c r="J105" s="35">
        <v>0</v>
      </c>
      <c r="K105" s="34">
        <v>45695</v>
      </c>
      <c r="L105" s="98" t="s">
        <v>319</v>
      </c>
      <c r="M105" s="105"/>
    </row>
    <row r="106" spans="1:13" ht="35.25" customHeight="1" x14ac:dyDescent="0.25">
      <c r="A106" s="28" t="s">
        <v>171</v>
      </c>
      <c r="B106" s="29" t="s">
        <v>211</v>
      </c>
      <c r="C106" s="29" t="s">
        <v>222</v>
      </c>
      <c r="D106" s="29" t="s">
        <v>223</v>
      </c>
      <c r="E106" s="30">
        <v>45581</v>
      </c>
      <c r="F106" s="30">
        <v>45608</v>
      </c>
      <c r="G106" s="87">
        <v>0</v>
      </c>
      <c r="H106" s="99" t="s">
        <v>383</v>
      </c>
      <c r="I106" s="32"/>
      <c r="J106" s="31">
        <v>0</v>
      </c>
      <c r="K106" s="30">
        <v>45727</v>
      </c>
      <c r="L106" s="99" t="s">
        <v>321</v>
      </c>
      <c r="M106" s="105"/>
    </row>
    <row r="107" spans="1:13" ht="30.75" customHeight="1" x14ac:dyDescent="0.25">
      <c r="A107" s="28" t="s">
        <v>171</v>
      </c>
      <c r="B107" s="29" t="s">
        <v>225</v>
      </c>
      <c r="C107" s="29" t="s">
        <v>226</v>
      </c>
      <c r="D107" s="29" t="s">
        <v>227</v>
      </c>
      <c r="E107" s="34">
        <v>45593</v>
      </c>
      <c r="F107" s="30">
        <v>45608</v>
      </c>
      <c r="G107" s="87">
        <v>0</v>
      </c>
      <c r="H107" s="99" t="s">
        <v>385</v>
      </c>
      <c r="I107" s="32"/>
      <c r="J107" s="31">
        <v>0</v>
      </c>
      <c r="K107" s="32"/>
      <c r="L107" s="99"/>
      <c r="M107" s="105"/>
    </row>
    <row r="108" spans="1:13" ht="25.5" x14ac:dyDescent="0.25">
      <c r="A108" s="28" t="s">
        <v>171</v>
      </c>
      <c r="B108" s="33" t="s">
        <v>225</v>
      </c>
      <c r="C108" s="33" t="s">
        <v>228</v>
      </c>
      <c r="D108" s="33" t="s">
        <v>229</v>
      </c>
      <c r="E108" s="34">
        <v>45636</v>
      </c>
      <c r="F108" s="34">
        <v>45659</v>
      </c>
      <c r="G108" s="86">
        <v>1566231357</v>
      </c>
      <c r="H108" s="98" t="s">
        <v>334</v>
      </c>
      <c r="I108" s="36"/>
      <c r="J108" s="35">
        <v>0</v>
      </c>
      <c r="K108" s="36"/>
      <c r="L108" s="98"/>
      <c r="M108" s="105"/>
    </row>
    <row r="109" spans="1:13" ht="25.5" x14ac:dyDescent="0.25">
      <c r="A109" s="28" t="s">
        <v>171</v>
      </c>
      <c r="B109" s="33" t="s">
        <v>225</v>
      </c>
      <c r="C109" s="33" t="s">
        <v>230</v>
      </c>
      <c r="D109" s="33" t="s">
        <v>231</v>
      </c>
      <c r="E109" s="34">
        <v>45597</v>
      </c>
      <c r="F109" s="34">
        <v>45604</v>
      </c>
      <c r="G109" s="86">
        <v>0</v>
      </c>
      <c r="H109" s="98" t="s">
        <v>386</v>
      </c>
      <c r="I109" s="36"/>
      <c r="J109" s="35">
        <v>0</v>
      </c>
      <c r="K109" s="34">
        <v>45734</v>
      </c>
      <c r="L109" s="98" t="s">
        <v>322</v>
      </c>
      <c r="M109" s="105"/>
    </row>
    <row r="110" spans="1:13" x14ac:dyDescent="0.25">
      <c r="A110" s="56" t="s">
        <v>255</v>
      </c>
      <c r="B110" s="57" t="s">
        <v>233</v>
      </c>
      <c r="C110" s="58" t="s">
        <v>234</v>
      </c>
      <c r="D110" s="59" t="s">
        <v>235</v>
      </c>
      <c r="E110" s="60">
        <v>44984</v>
      </c>
      <c r="F110" s="60">
        <v>44994</v>
      </c>
      <c r="G110" s="88">
        <v>9541376606</v>
      </c>
      <c r="H110" s="58" t="s">
        <v>362</v>
      </c>
      <c r="I110" s="61">
        <v>45457</v>
      </c>
      <c r="J110" s="62">
        <v>128411296.58</v>
      </c>
      <c r="K110" s="63"/>
      <c r="L110" s="100"/>
      <c r="M110" s="58"/>
    </row>
    <row r="111" spans="1:13" x14ac:dyDescent="0.25">
      <c r="A111" s="56"/>
      <c r="B111" s="65"/>
      <c r="C111" s="66"/>
      <c r="D111" s="67"/>
      <c r="E111" s="68"/>
      <c r="F111" s="68"/>
      <c r="G111" s="89"/>
      <c r="H111" s="66"/>
      <c r="I111" s="69">
        <v>45609</v>
      </c>
      <c r="J111" s="70">
        <v>1146014331.6700001</v>
      </c>
      <c r="K111" s="71"/>
      <c r="L111" s="101"/>
      <c r="M111" s="66"/>
    </row>
    <row r="112" spans="1:13" x14ac:dyDescent="0.25">
      <c r="A112" s="56"/>
      <c r="B112" s="72"/>
      <c r="C112" s="73"/>
      <c r="D112" s="74"/>
      <c r="E112" s="75"/>
      <c r="F112" s="75"/>
      <c r="G112" s="90"/>
      <c r="H112" s="73"/>
      <c r="I112" s="69">
        <v>45716</v>
      </c>
      <c r="J112" s="70">
        <v>80052872</v>
      </c>
      <c r="K112" s="69">
        <v>45716</v>
      </c>
      <c r="L112" s="101" t="s">
        <v>323</v>
      </c>
      <c r="M112" s="73"/>
    </row>
    <row r="113" spans="1:13" x14ac:dyDescent="0.25">
      <c r="A113" s="56" t="s">
        <v>255</v>
      </c>
      <c r="B113" s="57" t="s">
        <v>233</v>
      </c>
      <c r="C113" s="58" t="s">
        <v>236</v>
      </c>
      <c r="D113" s="59" t="s">
        <v>237</v>
      </c>
      <c r="E113" s="60">
        <v>45264</v>
      </c>
      <c r="F113" s="60">
        <v>45271</v>
      </c>
      <c r="G113" s="88">
        <v>5616416071.7299995</v>
      </c>
      <c r="H113" s="58" t="s">
        <v>334</v>
      </c>
      <c r="I113" s="63"/>
      <c r="J113" s="63"/>
      <c r="K113" s="61">
        <v>45631</v>
      </c>
      <c r="L113" s="100" t="s">
        <v>318</v>
      </c>
      <c r="M113" s="58" t="s">
        <v>238</v>
      </c>
    </row>
    <row r="114" spans="1:13" x14ac:dyDescent="0.25">
      <c r="A114" s="56"/>
      <c r="B114" s="72"/>
      <c r="C114" s="73"/>
      <c r="D114" s="74"/>
      <c r="E114" s="75"/>
      <c r="F114" s="75"/>
      <c r="G114" s="90"/>
      <c r="H114" s="73"/>
      <c r="I114" s="61">
        <v>45715</v>
      </c>
      <c r="J114" s="62">
        <v>130619617.2</v>
      </c>
      <c r="K114" s="61">
        <v>45694</v>
      </c>
      <c r="L114" s="100" t="s">
        <v>323</v>
      </c>
      <c r="M114" s="73"/>
    </row>
    <row r="115" spans="1:13" ht="38.25" x14ac:dyDescent="0.25">
      <c r="A115" s="56"/>
      <c r="B115" s="22" t="s">
        <v>233</v>
      </c>
      <c r="C115" s="64" t="s">
        <v>239</v>
      </c>
      <c r="D115" s="76" t="s">
        <v>240</v>
      </c>
      <c r="E115" s="77">
        <v>45355</v>
      </c>
      <c r="F115" s="77">
        <v>45362</v>
      </c>
      <c r="G115" s="91">
        <v>1960834911</v>
      </c>
      <c r="H115" s="64" t="s">
        <v>335</v>
      </c>
      <c r="I115" s="61">
        <v>45638</v>
      </c>
      <c r="J115" s="62">
        <v>126860339.97</v>
      </c>
      <c r="K115" s="63"/>
      <c r="L115" s="100"/>
      <c r="M115" s="22" t="s">
        <v>332</v>
      </c>
    </row>
    <row r="116" spans="1:13" ht="26.25" x14ac:dyDescent="0.25">
      <c r="A116" s="78" t="s">
        <v>255</v>
      </c>
      <c r="B116" s="22" t="s">
        <v>233</v>
      </c>
      <c r="C116" s="64" t="s">
        <v>241</v>
      </c>
      <c r="D116" s="76" t="s">
        <v>242</v>
      </c>
      <c r="E116" s="61">
        <v>45481</v>
      </c>
      <c r="F116" s="77">
        <v>45492</v>
      </c>
      <c r="G116" s="91">
        <v>4298522592</v>
      </c>
      <c r="H116" s="63" t="s">
        <v>334</v>
      </c>
      <c r="I116" s="63"/>
      <c r="J116" s="63"/>
      <c r="K116" s="63"/>
      <c r="L116" s="100"/>
      <c r="M116" s="63"/>
    </row>
    <row r="117" spans="1:13" ht="64.5" x14ac:dyDescent="0.25">
      <c r="A117" s="78" t="s">
        <v>255</v>
      </c>
      <c r="B117" s="22" t="s">
        <v>233</v>
      </c>
      <c r="C117" s="64" t="s">
        <v>243</v>
      </c>
      <c r="D117" s="76" t="s">
        <v>244</v>
      </c>
      <c r="E117" s="79">
        <v>45498</v>
      </c>
      <c r="F117" s="77">
        <v>45519</v>
      </c>
      <c r="G117" s="91">
        <v>3313939595</v>
      </c>
      <c r="H117" s="63" t="s">
        <v>334</v>
      </c>
      <c r="I117" s="63"/>
      <c r="J117" s="63"/>
      <c r="K117" s="63"/>
      <c r="L117" s="100"/>
      <c r="M117" s="63"/>
    </row>
    <row r="118" spans="1:13" x14ac:dyDescent="0.25">
      <c r="A118" s="56" t="s">
        <v>255</v>
      </c>
      <c r="B118" s="57" t="s">
        <v>233</v>
      </c>
      <c r="C118" s="58" t="s">
        <v>245</v>
      </c>
      <c r="D118" s="59" t="s">
        <v>246</v>
      </c>
      <c r="E118" s="60">
        <v>45499</v>
      </c>
      <c r="F118" s="60">
        <v>45512</v>
      </c>
      <c r="G118" s="88">
        <v>7057046148</v>
      </c>
      <c r="H118" s="58" t="s">
        <v>380</v>
      </c>
      <c r="I118" s="63"/>
      <c r="J118" s="63"/>
      <c r="K118" s="63"/>
      <c r="L118" s="100"/>
      <c r="M118" s="63"/>
    </row>
    <row r="119" spans="1:13" x14ac:dyDescent="0.25">
      <c r="A119" s="56"/>
      <c r="B119" s="72"/>
      <c r="C119" s="73"/>
      <c r="D119" s="74"/>
      <c r="E119" s="75"/>
      <c r="F119" s="75"/>
      <c r="G119" s="90"/>
      <c r="H119" s="73"/>
      <c r="I119" s="61">
        <v>45700</v>
      </c>
      <c r="J119" s="62">
        <v>695048077.97000003</v>
      </c>
      <c r="K119" s="61">
        <v>45700</v>
      </c>
      <c r="L119" s="100" t="s">
        <v>323</v>
      </c>
      <c r="M119" s="63"/>
    </row>
    <row r="120" spans="1:13" ht="25.5" x14ac:dyDescent="0.25">
      <c r="A120" s="78"/>
      <c r="B120" s="22" t="s">
        <v>233</v>
      </c>
      <c r="C120" s="64" t="s">
        <v>247</v>
      </c>
      <c r="D120" s="80" t="s">
        <v>248</v>
      </c>
      <c r="E120" s="77">
        <v>45645</v>
      </c>
      <c r="F120" s="61">
        <v>45670</v>
      </c>
      <c r="G120" s="91">
        <v>3039157141.4499998</v>
      </c>
      <c r="H120" s="63" t="s">
        <v>335</v>
      </c>
      <c r="I120" s="63"/>
      <c r="J120" s="63"/>
      <c r="K120" s="63"/>
      <c r="L120" s="100"/>
      <c r="M120" s="63"/>
    </row>
    <row r="121" spans="1:13" ht="39" x14ac:dyDescent="0.25">
      <c r="A121" s="78" t="s">
        <v>255</v>
      </c>
      <c r="B121" s="22" t="s">
        <v>233</v>
      </c>
      <c r="C121" s="64" t="s">
        <v>249</v>
      </c>
      <c r="D121" s="76" t="s">
        <v>250</v>
      </c>
      <c r="E121" s="61">
        <v>45691</v>
      </c>
      <c r="F121" s="61">
        <v>45702</v>
      </c>
      <c r="G121" s="92">
        <v>2437161175.46</v>
      </c>
      <c r="H121" s="63" t="s">
        <v>327</v>
      </c>
      <c r="I121" s="63"/>
      <c r="J121" s="63"/>
      <c r="K121" s="63"/>
      <c r="L121" s="100"/>
      <c r="M121" s="63"/>
    </row>
    <row r="122" spans="1:13" ht="31.5" customHeight="1" x14ac:dyDescent="0.25">
      <c r="A122" s="78" t="s">
        <v>255</v>
      </c>
      <c r="B122" s="22" t="s">
        <v>233</v>
      </c>
      <c r="C122" s="64" t="s">
        <v>251</v>
      </c>
      <c r="D122" s="76" t="s">
        <v>252</v>
      </c>
      <c r="E122" s="61">
        <v>45713</v>
      </c>
      <c r="F122" s="61">
        <v>45733</v>
      </c>
      <c r="G122" s="92">
        <v>1386255549.8800001</v>
      </c>
      <c r="H122" s="63" t="s">
        <v>335</v>
      </c>
      <c r="I122" s="63"/>
      <c r="J122" s="63"/>
      <c r="K122" s="63"/>
      <c r="L122" s="100"/>
      <c r="M122" s="63"/>
    </row>
    <row r="123" spans="1:13" ht="64.5" x14ac:dyDescent="0.25">
      <c r="A123" s="78" t="s">
        <v>255</v>
      </c>
      <c r="B123" s="22" t="s">
        <v>233</v>
      </c>
      <c r="C123" s="64" t="s">
        <v>253</v>
      </c>
      <c r="D123" s="76" t="s">
        <v>254</v>
      </c>
      <c r="E123" s="61">
        <v>45721</v>
      </c>
      <c r="F123" s="61">
        <v>45741</v>
      </c>
      <c r="G123" s="92">
        <v>8333527999.1000004</v>
      </c>
      <c r="H123" s="63" t="s">
        <v>362</v>
      </c>
      <c r="I123" s="63"/>
      <c r="J123" s="63"/>
      <c r="K123" s="63"/>
      <c r="L123" s="100"/>
      <c r="M123" s="63"/>
    </row>
    <row r="124" spans="1:13" ht="25.5" x14ac:dyDescent="0.25">
      <c r="A124" s="22" t="s">
        <v>256</v>
      </c>
      <c r="B124" s="38" t="s">
        <v>257</v>
      </c>
      <c r="C124" s="39" t="s">
        <v>258</v>
      </c>
      <c r="D124" s="40" t="s">
        <v>259</v>
      </c>
      <c r="E124" s="41">
        <v>45659</v>
      </c>
      <c r="F124" s="42">
        <v>45684</v>
      </c>
      <c r="G124" s="93">
        <v>1895889850</v>
      </c>
      <c r="H124" s="39" t="s">
        <v>327</v>
      </c>
      <c r="I124" s="43"/>
      <c r="J124" s="44"/>
      <c r="K124" s="44"/>
      <c r="L124" s="102"/>
      <c r="M124" s="106" t="s">
        <v>260</v>
      </c>
    </row>
    <row r="125" spans="1:13" ht="38.25" x14ac:dyDescent="0.25">
      <c r="A125" s="22" t="s">
        <v>256</v>
      </c>
      <c r="B125" s="38" t="s">
        <v>257</v>
      </c>
      <c r="C125" s="39" t="s">
        <v>261</v>
      </c>
      <c r="D125" s="40" t="s">
        <v>262</v>
      </c>
      <c r="E125" s="45">
        <v>45715</v>
      </c>
      <c r="F125" s="42">
        <v>45733</v>
      </c>
      <c r="G125" s="93">
        <v>8924305007</v>
      </c>
      <c r="H125" s="39" t="s">
        <v>387</v>
      </c>
      <c r="I125" s="22"/>
      <c r="J125" s="22"/>
      <c r="K125" s="22"/>
      <c r="L125" s="103"/>
      <c r="M125" s="106" t="s">
        <v>260</v>
      </c>
    </row>
    <row r="126" spans="1:13" ht="38.25" x14ac:dyDescent="0.25">
      <c r="A126" s="22" t="s">
        <v>263</v>
      </c>
      <c r="B126" s="38" t="s">
        <v>257</v>
      </c>
      <c r="C126" s="39" t="s">
        <v>264</v>
      </c>
      <c r="D126" s="40" t="s">
        <v>265</v>
      </c>
      <c r="E126" s="42">
        <v>44093</v>
      </c>
      <c r="F126" s="42">
        <v>44159</v>
      </c>
      <c r="G126" s="94">
        <v>68148731810</v>
      </c>
      <c r="H126" s="47" t="s">
        <v>388</v>
      </c>
      <c r="I126" s="48">
        <v>45667</v>
      </c>
      <c r="J126" s="46">
        <v>1465748962</v>
      </c>
      <c r="K126" s="42">
        <v>45667</v>
      </c>
      <c r="L126" s="104" t="s">
        <v>324</v>
      </c>
      <c r="M126" s="106"/>
    </row>
    <row r="127" spans="1:13" ht="38.25" x14ac:dyDescent="0.25">
      <c r="A127" s="22" t="s">
        <v>263</v>
      </c>
      <c r="B127" s="38" t="s">
        <v>257</v>
      </c>
      <c r="C127" s="39" t="s">
        <v>266</v>
      </c>
      <c r="D127" s="40" t="s">
        <v>267</v>
      </c>
      <c r="E127" s="42">
        <v>44092</v>
      </c>
      <c r="F127" s="42">
        <v>44159</v>
      </c>
      <c r="G127" s="94">
        <v>67543212810</v>
      </c>
      <c r="H127" s="47" t="s">
        <v>388</v>
      </c>
      <c r="I127" s="42">
        <v>45710</v>
      </c>
      <c r="J127" s="46">
        <f>1952968887+2302276021</f>
        <v>4255244908</v>
      </c>
      <c r="K127" s="42">
        <v>45710</v>
      </c>
      <c r="L127" s="104" t="s">
        <v>325</v>
      </c>
      <c r="M127" s="106" t="s">
        <v>268</v>
      </c>
    </row>
    <row r="128" spans="1:13" ht="38.25" x14ac:dyDescent="0.25">
      <c r="A128" s="22" t="s">
        <v>269</v>
      </c>
      <c r="B128" s="38" t="s">
        <v>257</v>
      </c>
      <c r="C128" s="39" t="s">
        <v>270</v>
      </c>
      <c r="D128" s="40" t="s">
        <v>271</v>
      </c>
      <c r="E128" s="42">
        <v>44092</v>
      </c>
      <c r="F128" s="42">
        <v>44158</v>
      </c>
      <c r="G128" s="94">
        <v>64662750853.949997</v>
      </c>
      <c r="H128" s="47" t="s">
        <v>388</v>
      </c>
      <c r="I128" s="48">
        <v>45686</v>
      </c>
      <c r="J128" s="46">
        <f>7959283496+6496451383</f>
        <v>14455734879</v>
      </c>
      <c r="K128" s="42">
        <v>45686</v>
      </c>
      <c r="L128" s="104" t="s">
        <v>326</v>
      </c>
      <c r="M128" s="106" t="s">
        <v>272</v>
      </c>
    </row>
    <row r="129" spans="1:13" ht="38.25" x14ac:dyDescent="0.25">
      <c r="A129" s="22" t="s">
        <v>263</v>
      </c>
      <c r="B129" s="38" t="s">
        <v>257</v>
      </c>
      <c r="C129" s="39" t="s">
        <v>273</v>
      </c>
      <c r="D129" s="40" t="s">
        <v>274</v>
      </c>
      <c r="E129" s="42">
        <v>44518</v>
      </c>
      <c r="F129" s="42">
        <v>44599</v>
      </c>
      <c r="G129" s="94">
        <v>19302524926</v>
      </c>
      <c r="H129" s="47" t="s">
        <v>375</v>
      </c>
      <c r="I129" s="48">
        <v>45694</v>
      </c>
      <c r="J129" s="46">
        <v>3655649635.5700002</v>
      </c>
      <c r="K129" s="48">
        <v>45694</v>
      </c>
      <c r="L129" s="104" t="s">
        <v>327</v>
      </c>
      <c r="M129" s="106"/>
    </row>
    <row r="130" spans="1:13" ht="38.25" x14ac:dyDescent="0.25">
      <c r="A130" s="22" t="s">
        <v>263</v>
      </c>
      <c r="B130" s="38" t="s">
        <v>257</v>
      </c>
      <c r="C130" s="39" t="s">
        <v>275</v>
      </c>
      <c r="D130" s="40" t="s">
        <v>276</v>
      </c>
      <c r="E130" s="42">
        <v>45036</v>
      </c>
      <c r="F130" s="42">
        <v>45056</v>
      </c>
      <c r="G130" s="94">
        <v>26875179821</v>
      </c>
      <c r="H130" s="47" t="s">
        <v>362</v>
      </c>
      <c r="I130" s="42">
        <v>45680</v>
      </c>
      <c r="J130" s="46">
        <v>2139200184.7</v>
      </c>
      <c r="K130" s="48"/>
      <c r="L130" s="104"/>
      <c r="M130" s="106"/>
    </row>
    <row r="131" spans="1:13" ht="51" x14ac:dyDescent="0.25">
      <c r="A131" s="22" t="s">
        <v>263</v>
      </c>
      <c r="B131" s="38" t="s">
        <v>257</v>
      </c>
      <c r="C131" s="14" t="s">
        <v>277</v>
      </c>
      <c r="D131" s="40" t="s">
        <v>278</v>
      </c>
      <c r="E131" s="42">
        <v>45182</v>
      </c>
      <c r="F131" s="42">
        <v>45213</v>
      </c>
      <c r="G131" s="94">
        <v>6885396225</v>
      </c>
      <c r="H131" s="47" t="s">
        <v>366</v>
      </c>
      <c r="I131" s="42">
        <v>45721</v>
      </c>
      <c r="J131" s="46">
        <v>644465701.88999999</v>
      </c>
      <c r="K131" s="42"/>
      <c r="L131" s="104"/>
      <c r="M131" s="107"/>
    </row>
    <row r="132" spans="1:13" ht="25.5" x14ac:dyDescent="0.25">
      <c r="A132" s="22" t="s">
        <v>269</v>
      </c>
      <c r="B132" s="38" t="s">
        <v>257</v>
      </c>
      <c r="C132" s="39" t="s">
        <v>279</v>
      </c>
      <c r="D132" s="40" t="s">
        <v>280</v>
      </c>
      <c r="E132" s="42">
        <v>45188</v>
      </c>
      <c r="F132" s="42">
        <v>45223</v>
      </c>
      <c r="G132" s="94">
        <v>14069364983</v>
      </c>
      <c r="H132" s="47" t="s">
        <v>363</v>
      </c>
      <c r="I132" s="42">
        <v>45730</v>
      </c>
      <c r="J132" s="46">
        <v>436877966.69</v>
      </c>
      <c r="K132" s="42">
        <v>45730</v>
      </c>
      <c r="L132" s="104" t="s">
        <v>328</v>
      </c>
      <c r="M132" s="106"/>
    </row>
    <row r="133" spans="1:13" ht="51" x14ac:dyDescent="0.25">
      <c r="A133" s="22" t="s">
        <v>269</v>
      </c>
      <c r="B133" s="38" t="s">
        <v>257</v>
      </c>
      <c r="C133" s="39" t="s">
        <v>281</v>
      </c>
      <c r="D133" s="40" t="s">
        <v>282</v>
      </c>
      <c r="E133" s="42">
        <v>45194</v>
      </c>
      <c r="F133" s="42">
        <v>45202</v>
      </c>
      <c r="G133" s="94">
        <v>23712308100</v>
      </c>
      <c r="H133" s="47" t="s">
        <v>364</v>
      </c>
      <c r="I133" s="42"/>
      <c r="J133" s="46"/>
      <c r="K133" s="42">
        <v>45681</v>
      </c>
      <c r="L133" s="104" t="s">
        <v>323</v>
      </c>
      <c r="M133" s="106"/>
    </row>
    <row r="134" spans="1:13" ht="25.5" x14ac:dyDescent="0.25">
      <c r="A134" s="22" t="s">
        <v>283</v>
      </c>
      <c r="B134" s="38" t="s">
        <v>257</v>
      </c>
      <c r="C134" s="39" t="s">
        <v>284</v>
      </c>
      <c r="D134" s="40" t="s">
        <v>285</v>
      </c>
      <c r="E134" s="42">
        <v>45202</v>
      </c>
      <c r="F134" s="42">
        <v>45222</v>
      </c>
      <c r="G134" s="94">
        <v>5068640923</v>
      </c>
      <c r="H134" s="47" t="s">
        <v>389</v>
      </c>
      <c r="I134" s="42">
        <v>45679</v>
      </c>
      <c r="J134" s="46">
        <v>1516928215</v>
      </c>
      <c r="K134" s="42">
        <v>45679</v>
      </c>
      <c r="L134" s="104" t="s">
        <v>317</v>
      </c>
      <c r="M134" s="106"/>
    </row>
    <row r="135" spans="1:13" ht="38.25" x14ac:dyDescent="0.25">
      <c r="A135" s="22" t="s">
        <v>283</v>
      </c>
      <c r="B135" s="38" t="s">
        <v>257</v>
      </c>
      <c r="C135" s="39" t="s">
        <v>286</v>
      </c>
      <c r="D135" s="40" t="s">
        <v>287</v>
      </c>
      <c r="E135" s="42">
        <v>45211</v>
      </c>
      <c r="F135" s="42">
        <v>45229</v>
      </c>
      <c r="G135" s="94">
        <v>1075895450156.34</v>
      </c>
      <c r="H135" s="47" t="s">
        <v>390</v>
      </c>
      <c r="I135" s="42">
        <v>45716</v>
      </c>
      <c r="J135" s="46">
        <v>2723175785</v>
      </c>
      <c r="K135" s="42"/>
      <c r="L135" s="104"/>
      <c r="M135" s="106"/>
    </row>
    <row r="136" spans="1:13" ht="25.5" x14ac:dyDescent="0.25">
      <c r="A136" s="22" t="s">
        <v>263</v>
      </c>
      <c r="B136" s="38" t="s">
        <v>257</v>
      </c>
      <c r="C136" s="39" t="s">
        <v>288</v>
      </c>
      <c r="D136" s="40" t="s">
        <v>289</v>
      </c>
      <c r="E136" s="42">
        <v>45258</v>
      </c>
      <c r="F136" s="42">
        <v>45264</v>
      </c>
      <c r="G136" s="94">
        <v>1166692474</v>
      </c>
      <c r="H136" s="47" t="s">
        <v>330</v>
      </c>
      <c r="I136" s="42">
        <v>45721</v>
      </c>
      <c r="J136" s="46">
        <v>201582555</v>
      </c>
      <c r="K136" s="42">
        <v>45721</v>
      </c>
      <c r="L136" s="104" t="s">
        <v>329</v>
      </c>
      <c r="M136" s="106"/>
    </row>
    <row r="137" spans="1:13" ht="25.5" x14ac:dyDescent="0.25">
      <c r="A137" s="22" t="s">
        <v>283</v>
      </c>
      <c r="B137" s="38" t="s">
        <v>257</v>
      </c>
      <c r="C137" s="39" t="s">
        <v>290</v>
      </c>
      <c r="D137" s="40" t="s">
        <v>291</v>
      </c>
      <c r="E137" s="42">
        <v>45272</v>
      </c>
      <c r="F137" s="42">
        <v>45292</v>
      </c>
      <c r="G137" s="94">
        <v>18224160489</v>
      </c>
      <c r="H137" s="47" t="s">
        <v>315</v>
      </c>
      <c r="I137" s="42"/>
      <c r="J137" s="46"/>
      <c r="K137" s="42">
        <v>45709</v>
      </c>
      <c r="L137" s="104" t="s">
        <v>330</v>
      </c>
      <c r="M137" s="106"/>
    </row>
    <row r="138" spans="1:13" ht="63.75" x14ac:dyDescent="0.25">
      <c r="A138" s="22" t="s">
        <v>283</v>
      </c>
      <c r="B138" s="38" t="s">
        <v>257</v>
      </c>
      <c r="C138" s="39" t="s">
        <v>292</v>
      </c>
      <c r="D138" s="40" t="s">
        <v>293</v>
      </c>
      <c r="E138" s="42">
        <v>45281</v>
      </c>
      <c r="F138" s="42">
        <v>45288</v>
      </c>
      <c r="G138" s="94">
        <v>33567302610</v>
      </c>
      <c r="H138" s="47" t="s">
        <v>315</v>
      </c>
      <c r="I138" s="42"/>
      <c r="J138" s="46"/>
      <c r="K138" s="42">
        <v>45706</v>
      </c>
      <c r="L138" s="104" t="s">
        <v>331</v>
      </c>
      <c r="M138" s="106"/>
    </row>
    <row r="139" spans="1:13" ht="25.5" x14ac:dyDescent="0.25">
      <c r="A139" s="22" t="s">
        <v>283</v>
      </c>
      <c r="B139" s="38" t="s">
        <v>257</v>
      </c>
      <c r="C139" s="39" t="s">
        <v>294</v>
      </c>
      <c r="D139" s="40" t="s">
        <v>295</v>
      </c>
      <c r="E139" s="42">
        <v>45370</v>
      </c>
      <c r="F139" s="42">
        <v>45397</v>
      </c>
      <c r="G139" s="94">
        <v>3029592625</v>
      </c>
      <c r="H139" s="47" t="s">
        <v>361</v>
      </c>
      <c r="I139" s="42">
        <v>45701</v>
      </c>
      <c r="J139" s="46">
        <v>3315331500</v>
      </c>
      <c r="K139" s="42"/>
      <c r="L139" s="104"/>
      <c r="M139" s="106"/>
    </row>
    <row r="140" spans="1:13" ht="25.5" x14ac:dyDescent="0.25">
      <c r="A140" s="22" t="s">
        <v>283</v>
      </c>
      <c r="B140" s="38" t="s">
        <v>257</v>
      </c>
      <c r="C140" s="39" t="s">
        <v>296</v>
      </c>
      <c r="D140" s="40" t="s">
        <v>297</v>
      </c>
      <c r="E140" s="42">
        <v>45411</v>
      </c>
      <c r="F140" s="42">
        <v>45441</v>
      </c>
      <c r="G140" s="94">
        <v>4163211994.0599999</v>
      </c>
      <c r="H140" s="47" t="s">
        <v>334</v>
      </c>
      <c r="I140" s="42">
        <v>45707</v>
      </c>
      <c r="J140" s="46">
        <v>3259669889</v>
      </c>
      <c r="K140" s="42"/>
      <c r="L140" s="104"/>
      <c r="M140" s="106"/>
    </row>
    <row r="141" spans="1:13" ht="25.5" x14ac:dyDescent="0.25">
      <c r="A141" s="22" t="s">
        <v>269</v>
      </c>
      <c r="B141" s="38" t="s">
        <v>257</v>
      </c>
      <c r="C141" s="39" t="s">
        <v>298</v>
      </c>
      <c r="D141" s="40" t="s">
        <v>299</v>
      </c>
      <c r="E141" s="42">
        <v>45442</v>
      </c>
      <c r="F141" s="42">
        <v>45522</v>
      </c>
      <c r="G141" s="94">
        <v>1147289422</v>
      </c>
      <c r="H141" s="47" t="s">
        <v>391</v>
      </c>
      <c r="I141" s="42">
        <v>45680</v>
      </c>
      <c r="J141" s="46">
        <v>573200000</v>
      </c>
      <c r="K141" s="42"/>
      <c r="L141" s="104"/>
      <c r="M141" s="106"/>
    </row>
    <row r="142" spans="1:13" ht="25.5" x14ac:dyDescent="0.25">
      <c r="A142" s="22" t="s">
        <v>269</v>
      </c>
      <c r="B142" s="38" t="s">
        <v>257</v>
      </c>
      <c r="C142" s="39" t="s">
        <v>300</v>
      </c>
      <c r="D142" s="40" t="s">
        <v>301</v>
      </c>
      <c r="E142" s="42">
        <v>45443</v>
      </c>
      <c r="F142" s="42">
        <v>45522</v>
      </c>
      <c r="G142" s="94">
        <v>1858841293</v>
      </c>
      <c r="H142" s="47" t="s">
        <v>392</v>
      </c>
      <c r="I142" s="42">
        <v>45735</v>
      </c>
      <c r="J142" s="46">
        <v>699804846</v>
      </c>
      <c r="K142" s="42"/>
      <c r="L142" s="104"/>
      <c r="M142" s="106"/>
    </row>
    <row r="143" spans="1:13" ht="38.25" x14ac:dyDescent="0.25">
      <c r="A143" s="22" t="s">
        <v>283</v>
      </c>
      <c r="B143" s="38" t="s">
        <v>257</v>
      </c>
      <c r="C143" s="39" t="s">
        <v>302</v>
      </c>
      <c r="D143" s="40" t="s">
        <v>303</v>
      </c>
      <c r="E143" s="42">
        <v>45463</v>
      </c>
      <c r="F143" s="42">
        <v>45471</v>
      </c>
      <c r="G143" s="94">
        <v>18140124905</v>
      </c>
      <c r="H143" s="47" t="s">
        <v>393</v>
      </c>
      <c r="I143" s="42">
        <v>45722</v>
      </c>
      <c r="J143" s="46">
        <v>303841174</v>
      </c>
      <c r="K143" s="42"/>
      <c r="L143" s="104"/>
      <c r="M143" s="106"/>
    </row>
    <row r="144" spans="1:13" ht="25.5" x14ac:dyDescent="0.25">
      <c r="A144" s="22" t="s">
        <v>269</v>
      </c>
      <c r="B144" s="38" t="s">
        <v>257</v>
      </c>
      <c r="C144" s="39" t="s">
        <v>304</v>
      </c>
      <c r="D144" s="40" t="s">
        <v>305</v>
      </c>
      <c r="E144" s="42">
        <v>45491</v>
      </c>
      <c r="F144" s="42">
        <v>45522</v>
      </c>
      <c r="G144" s="94">
        <v>2270075362</v>
      </c>
      <c r="H144" s="47" t="s">
        <v>375</v>
      </c>
      <c r="I144" s="42">
        <v>45744</v>
      </c>
      <c r="J144" s="46">
        <v>383833078</v>
      </c>
      <c r="K144" s="42"/>
      <c r="L144" s="104"/>
      <c r="M144" s="106"/>
    </row>
    <row r="145" spans="1:13" ht="25.5" x14ac:dyDescent="0.25">
      <c r="A145" s="22" t="s">
        <v>269</v>
      </c>
      <c r="B145" s="38" t="s">
        <v>257</v>
      </c>
      <c r="C145" s="39" t="s">
        <v>306</v>
      </c>
      <c r="D145" s="40" t="s">
        <v>307</v>
      </c>
      <c r="E145" s="42">
        <v>45520</v>
      </c>
      <c r="F145" s="42">
        <v>45557</v>
      </c>
      <c r="G145" s="94">
        <v>1883384426</v>
      </c>
      <c r="H145" s="47" t="s">
        <v>391</v>
      </c>
      <c r="I145" s="42">
        <v>45747</v>
      </c>
      <c r="J145" s="46">
        <v>512296693</v>
      </c>
      <c r="K145" s="42"/>
      <c r="L145" s="104"/>
      <c r="M145" s="106"/>
    </row>
    <row r="146" spans="1:13" ht="25.5" x14ac:dyDescent="0.25">
      <c r="A146" s="22" t="s">
        <v>283</v>
      </c>
      <c r="B146" s="38" t="s">
        <v>257</v>
      </c>
      <c r="C146" s="39" t="s">
        <v>308</v>
      </c>
      <c r="D146" s="40" t="s">
        <v>309</v>
      </c>
      <c r="E146" s="42">
        <v>45534</v>
      </c>
      <c r="F146" s="42">
        <v>45544</v>
      </c>
      <c r="G146" s="94">
        <v>3367928194</v>
      </c>
      <c r="H146" s="47" t="s">
        <v>330</v>
      </c>
      <c r="I146" s="42"/>
      <c r="J146" s="46"/>
      <c r="K146" s="42">
        <v>45672</v>
      </c>
      <c r="L146" s="104" t="s">
        <v>323</v>
      </c>
      <c r="M146" s="106"/>
    </row>
    <row r="147" spans="1:13" ht="38.25" x14ac:dyDescent="0.25">
      <c r="A147" s="22" t="s">
        <v>283</v>
      </c>
      <c r="B147" s="38" t="s">
        <v>257</v>
      </c>
      <c r="C147" s="39" t="s">
        <v>310</v>
      </c>
      <c r="D147" s="40" t="s">
        <v>311</v>
      </c>
      <c r="E147" s="42">
        <v>45621</v>
      </c>
      <c r="F147" s="42">
        <v>45628</v>
      </c>
      <c r="G147" s="94">
        <v>350719192</v>
      </c>
      <c r="H147" s="47" t="s">
        <v>317</v>
      </c>
      <c r="I147" s="42"/>
      <c r="J147" s="46"/>
      <c r="K147" s="42">
        <v>45737</v>
      </c>
      <c r="L147" s="104" t="s">
        <v>323</v>
      </c>
      <c r="M147" s="106"/>
    </row>
  </sheetData>
  <mergeCells count="28">
    <mergeCell ref="A110:A112"/>
    <mergeCell ref="A118:A119"/>
    <mergeCell ref="A113:A115"/>
    <mergeCell ref="A1:M1"/>
    <mergeCell ref="A2:M2"/>
    <mergeCell ref="H113:H114"/>
    <mergeCell ref="M113:M114"/>
    <mergeCell ref="B118:B119"/>
    <mergeCell ref="C118:C119"/>
    <mergeCell ref="D118:D119"/>
    <mergeCell ref="E118:E119"/>
    <mergeCell ref="F118:F119"/>
    <mergeCell ref="G118:G119"/>
    <mergeCell ref="H118:H119"/>
    <mergeCell ref="B113:B114"/>
    <mergeCell ref="C113:C114"/>
    <mergeCell ref="D113:D114"/>
    <mergeCell ref="E113:E114"/>
    <mergeCell ref="F113:F114"/>
    <mergeCell ref="G113:G114"/>
    <mergeCell ref="H110:H112"/>
    <mergeCell ref="M110:M112"/>
    <mergeCell ref="B110:B112"/>
    <mergeCell ref="C110:C112"/>
    <mergeCell ref="D110:D112"/>
    <mergeCell ref="E110:E112"/>
    <mergeCell ref="F110:F112"/>
    <mergeCell ref="G110:G112"/>
  </mergeCells>
  <conditionalFormatting sqref="C126:C133">
    <cfRule type="duplicateValues" dxfId="1" priority="1"/>
  </conditionalFormatting>
  <conditionalFormatting sqref="C134:C14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11FB1BAAD5A048876B362573227AFF" ma:contentTypeVersion="3" ma:contentTypeDescription="Crear nuevo documento." ma:contentTypeScope="" ma:versionID="8989d34fdf77f447e4d5b9a7f84c7d6e">
  <xsd:schema xmlns:xsd="http://www.w3.org/2001/XMLSchema" xmlns:xs="http://www.w3.org/2001/XMLSchema" xmlns:p="http://schemas.microsoft.com/office/2006/metadata/properties" xmlns:ns2="158c8f3e-041e-475e-8355-e2835ab8ec95" xmlns:ns3="9188eaee-deac-48bd-b75f-44b91a54911b" targetNamespace="http://schemas.microsoft.com/office/2006/metadata/properties" ma:root="true" ma:fieldsID="6fb11f34c945e9c50b50c406dad77e38" ns2:_="" ns3:_="">
    <xsd:import namespace="158c8f3e-041e-475e-8355-e2835ab8ec9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  <xsd:element ref="ns2:Trimestr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c8f3e-041e-475e-8355-e2835ab8ec9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Trimestre" ma:index="10" ma:displayName="Trimestre" ma:internalName="Trimest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158c8f3e-041e-475e-8355-e2835ab8ec95">2025-06-17T05:00:00+00:00</Fecha_x0020_de_x0020_Publicaci_x00f3_n>
    <Trimestre xmlns="158c8f3e-041e-475e-8355-e2835ab8ec95">Primero</Trimestre>
  </documentManagement>
</p:properties>
</file>

<file path=customXml/itemProps1.xml><?xml version="1.0" encoding="utf-8"?>
<ds:datastoreItem xmlns:ds="http://schemas.openxmlformats.org/officeDocument/2006/customXml" ds:itemID="{8D046B63-BD48-40E4-B17C-C1D3E88F0DF0}"/>
</file>

<file path=customXml/itemProps2.xml><?xml version="1.0" encoding="utf-8"?>
<ds:datastoreItem xmlns:ds="http://schemas.openxmlformats.org/officeDocument/2006/customXml" ds:itemID="{13E5D392-E95B-4109-8840-ACBBBA65E7AB}"/>
</file>

<file path=customXml/itemProps3.xml><?xml version="1.0" encoding="utf-8"?>
<ds:datastoreItem xmlns:ds="http://schemas.openxmlformats.org/officeDocument/2006/customXml" ds:itemID="{05DA0A83-0A67-4A92-867B-9DB10844D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 Trimestre 2025</vt:lpstr>
      <vt:lpstr>'I Trimestre 2025'!Títulos_a_imprimir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Jorge Alexander Gonzalez Marin</dc:creator>
  <cp:lastModifiedBy>Miryan Rubiela Tocarruncho Pedraza</cp:lastModifiedBy>
  <dcterms:created xsi:type="dcterms:W3CDTF">2019-10-08T16:31:28Z</dcterms:created>
  <dcterms:modified xsi:type="dcterms:W3CDTF">2025-06-17T21:13:48Z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0x010100B511FB1BAAD5A048876B362573227AFF</vt:lpwstr>
  </property>
</Properties>
</file>